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Y:\★沖縄県委託事業\医療機関における新型コロナウイルス感染症行政検査委託\令和04年度\HP掲載用\R041107\"/>
    </mc:Choice>
  </mc:AlternateContent>
  <xr:revisionPtr revIDLastSave="0" documentId="8_{8286EDB3-D09E-4148-AF96-7A49EE28978D}" xr6:coauthVersionLast="47" xr6:coauthVersionMax="47" xr10:uidLastSave="{00000000-0000-0000-0000-000000000000}"/>
  <bookViews>
    <workbookView xWindow="-98" yWindow="-98" windowWidth="21795" windowHeight="13875" xr2:uid="{00000000-000D-0000-FFFF-FFFF00000000}"/>
  </bookViews>
  <sheets>
    <sheet name="別紙１（届出）" sheetId="3" r:id="rId1"/>
    <sheet name="別紙２（実施報告）" sheetId="6" r:id="rId2"/>
    <sheet name="請求書" sheetId="7" r:id="rId3"/>
    <sheet name="請求書 (記載例)" sheetId="8" r:id="rId4"/>
    <sheet name="リスト" sheetId="5" state="hidden" r:id="rId5"/>
  </sheets>
  <definedNames>
    <definedName name="_xlnm.Print_Area" localSheetId="2">請求書!$B$1:$H$21</definedName>
    <definedName name="_xlnm.Print_Area" localSheetId="3">'請求書 (記載例)'!$B$1:$H$21</definedName>
    <definedName name="_xlnm.Print_Area" localSheetId="0">'別紙１（届出）'!$B$1:$K$28</definedName>
    <definedName name="_xlnm.Print_Area" localSheetId="1">'別紙２（実施報告）'!$B$1:$L$26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11" i="6" l="1"/>
  <c r="K12" i="6"/>
  <c r="K13" i="6"/>
  <c r="K14" i="6"/>
  <c r="K15" i="6"/>
  <c r="K16" i="6"/>
  <c r="K17" i="6"/>
  <c r="K18" i="6"/>
  <c r="K19" i="6"/>
  <c r="K20" i="6"/>
  <c r="K21" i="6"/>
  <c r="L21" i="6" l="1"/>
  <c r="J21" i="6"/>
  <c r="H21" i="6"/>
  <c r="G21" i="6"/>
  <c r="F21" i="6"/>
  <c r="E21" i="6"/>
  <c r="D21" i="6"/>
  <c r="C21" i="6"/>
  <c r="L20" i="6"/>
  <c r="J20" i="6"/>
  <c r="H20" i="6"/>
  <c r="G20" i="6"/>
  <c r="F20" i="6"/>
  <c r="E20" i="6"/>
  <c r="D20" i="6"/>
  <c r="C20" i="6"/>
  <c r="L19" i="6"/>
  <c r="J19" i="6"/>
  <c r="H19" i="6"/>
  <c r="G19" i="6"/>
  <c r="F19" i="6"/>
  <c r="E19" i="6"/>
  <c r="D19" i="6"/>
  <c r="C19" i="6"/>
  <c r="L18" i="6"/>
  <c r="J18" i="6"/>
  <c r="H18" i="6"/>
  <c r="G18" i="6"/>
  <c r="F18" i="6"/>
  <c r="E18" i="6"/>
  <c r="D18" i="6"/>
  <c r="C18" i="6"/>
  <c r="L17" i="6"/>
  <c r="J17" i="6"/>
  <c r="H17" i="6"/>
  <c r="G17" i="6"/>
  <c r="F17" i="6"/>
  <c r="E17" i="6"/>
  <c r="D17" i="6"/>
  <c r="C17" i="6"/>
  <c r="L16" i="6"/>
  <c r="J16" i="6"/>
  <c r="H16" i="6"/>
  <c r="G16" i="6"/>
  <c r="F16" i="6"/>
  <c r="E16" i="6"/>
  <c r="D16" i="6"/>
  <c r="C16" i="6"/>
  <c r="L15" i="6"/>
  <c r="J15" i="6"/>
  <c r="H15" i="6"/>
  <c r="G15" i="6"/>
  <c r="F15" i="6"/>
  <c r="E15" i="6"/>
  <c r="D15" i="6"/>
  <c r="C15" i="6"/>
  <c r="L14" i="6"/>
  <c r="J14" i="6"/>
  <c r="H14" i="6"/>
  <c r="G14" i="6"/>
  <c r="F14" i="6"/>
  <c r="E14" i="6"/>
  <c r="D14" i="6"/>
  <c r="C14" i="6"/>
  <c r="L13" i="6"/>
  <c r="J13" i="6"/>
  <c r="F25" i="6" s="1"/>
  <c r="F26" i="6" s="1"/>
  <c r="H13" i="6"/>
  <c r="G13" i="6"/>
  <c r="F13" i="6"/>
  <c r="E13" i="6"/>
  <c r="D13" i="6"/>
  <c r="C13" i="6"/>
  <c r="L12" i="6"/>
  <c r="J12" i="6"/>
  <c r="E25" i="6" s="1"/>
  <c r="H12" i="6"/>
  <c r="G12" i="6"/>
  <c r="F12" i="6"/>
  <c r="E12" i="6"/>
  <c r="D12" i="6"/>
  <c r="C12" i="6"/>
  <c r="L11" i="6"/>
  <c r="J11" i="6"/>
  <c r="H11" i="6"/>
  <c r="G11" i="6"/>
  <c r="F11" i="6"/>
  <c r="E11" i="6"/>
  <c r="D11" i="6"/>
  <c r="C11" i="6"/>
  <c r="D25" i="6" l="1"/>
  <c r="D26" i="6" s="1"/>
  <c r="E26" i="6"/>
  <c r="G26" i="6" l="1"/>
  <c r="E4" i="8" s="1"/>
  <c r="G25" i="6"/>
  <c r="E4"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沖縄県</author>
  </authors>
  <commentList>
    <comment ref="J4" authorId="0" shapeId="0" xr:uid="{00000000-0006-0000-0000-000001000000}">
      <text>
        <r>
          <rPr>
            <b/>
            <sz val="9"/>
            <color indexed="81"/>
            <rFont val="MS P ゴシック"/>
            <family val="3"/>
            <charset val="128"/>
          </rPr>
          <t xml:space="preserve">
</t>
        </r>
        <r>
          <rPr>
            <sz val="9"/>
            <color indexed="81"/>
            <rFont val="MS P ゴシック"/>
            <family val="3"/>
            <charset val="128"/>
          </rPr>
          <t>検査実施前もしくは同日の日付となります。</t>
        </r>
      </text>
    </comment>
    <comment ref="J6" authorId="0" shapeId="0" xr:uid="{00000000-0006-0000-0000-000002000000}">
      <text>
        <r>
          <rPr>
            <sz val="9"/>
            <color indexed="81"/>
            <rFont val="MS P ゴシック"/>
            <family val="3"/>
            <charset val="128"/>
          </rPr>
          <t xml:space="preserve">
検査対象者の所属の管理者の役職、氏名をご記入ください。</t>
        </r>
      </text>
    </comment>
    <comment ref="J7" authorId="0" shapeId="0" xr:uid="{00000000-0006-0000-0000-000003000000}">
      <text>
        <r>
          <rPr>
            <sz val="9"/>
            <color indexed="81"/>
            <rFont val="MS P ゴシック"/>
            <family val="3"/>
            <charset val="128"/>
          </rPr>
          <t xml:space="preserve">
内容を確認する場合があります。担当者連絡先を記入ください。</t>
        </r>
      </text>
    </comment>
    <comment ref="B10" authorId="0" shapeId="0" xr:uid="{00000000-0006-0000-0000-000004000000}">
      <text>
        <r>
          <rPr>
            <b/>
            <sz val="9"/>
            <color indexed="81"/>
            <rFont val="MS P ゴシック"/>
            <family val="3"/>
            <charset val="128"/>
          </rPr>
          <t xml:space="preserve">
・</t>
        </r>
        <r>
          <rPr>
            <sz val="9"/>
            <color indexed="81"/>
            <rFont val="MS P ゴシック"/>
            <family val="3"/>
            <charset val="128"/>
          </rPr>
          <t>赤いセルを入力ください。
・シフトが決まっている場合などは、数日分の検査をまとめて記載可能です。
・入力内容は、自動で報告様式に転記されます。</t>
        </r>
      </text>
    </comment>
    <comment ref="F10" authorId="0" shapeId="0" xr:uid="{00000000-0006-0000-0000-000005000000}">
      <text>
        <r>
          <rPr>
            <sz val="9"/>
            <color indexed="81"/>
            <rFont val="MS P ゴシック"/>
            <family val="3"/>
            <charset val="128"/>
          </rPr>
          <t>ワクチンの追加接種（３回目接種）が要件となります</t>
        </r>
      </text>
    </comment>
    <comment ref="H10" authorId="0" shapeId="0" xr:uid="{00000000-0006-0000-0000-000006000000}">
      <text>
        <r>
          <rPr>
            <sz val="9"/>
            <color indexed="81"/>
            <rFont val="MS P ゴシック"/>
            <family val="3"/>
            <charset val="128"/>
          </rPr>
          <t>最終暴露日から５日間が検査期間となります。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沖縄県</author>
  </authors>
  <commentList>
    <comment ref="B2" authorId="0" shapeId="0" xr:uid="{00000000-0006-0000-0100-000001000000}">
      <text>
        <r>
          <rPr>
            <sz val="9"/>
            <color indexed="81"/>
            <rFont val="MS P ゴシック"/>
            <family val="3"/>
            <charset val="128"/>
          </rPr>
          <t xml:space="preserve">
実施月を記入ください</t>
        </r>
      </text>
    </comment>
    <comment ref="K4" authorId="0" shapeId="0" xr:uid="{00000000-0006-0000-0100-000002000000}">
      <text>
        <r>
          <rPr>
            <sz val="9"/>
            <color indexed="81"/>
            <rFont val="MS P ゴシック"/>
            <family val="3"/>
            <charset val="128"/>
          </rPr>
          <t xml:space="preserve">
報告日は、原則、月末としてください。</t>
        </r>
      </text>
    </comment>
    <comment ref="P4" authorId="0" shapeId="0" xr:uid="{00000000-0006-0000-0100-000003000000}">
      <text>
        <r>
          <rPr>
            <sz val="9"/>
            <color indexed="81"/>
            <rFont val="MS P ゴシック"/>
            <family val="3"/>
            <charset val="128"/>
          </rPr>
          <t xml:space="preserve">
報告日は、原則、月末としてください。</t>
        </r>
      </text>
    </comment>
    <comment ref="K6" authorId="0" shapeId="0" xr:uid="{00000000-0006-0000-0100-000004000000}">
      <text>
        <r>
          <rPr>
            <sz val="9"/>
            <color indexed="81"/>
            <rFont val="MS P ゴシック"/>
            <family val="3"/>
            <charset val="128"/>
          </rPr>
          <t xml:space="preserve">
検査対象者の所属の管理者の役職、氏名を記入し、押印ください。</t>
        </r>
      </text>
    </comment>
    <comment ref="P6" authorId="0" shapeId="0" xr:uid="{00000000-0006-0000-0100-000005000000}">
      <text>
        <r>
          <rPr>
            <sz val="9"/>
            <color indexed="81"/>
            <rFont val="MS P ゴシック"/>
            <family val="3"/>
            <charset val="128"/>
          </rPr>
          <t xml:space="preserve">
検査対象者の所属の管理者の役職、氏名を記入し、押印ください。</t>
        </r>
      </text>
    </comment>
    <comment ref="B10" authorId="0" shapeId="0" xr:uid="{00000000-0006-0000-0100-000006000000}">
      <text>
        <r>
          <rPr>
            <sz val="9"/>
            <color indexed="81"/>
            <rFont val="MS P ゴシック"/>
            <family val="3"/>
            <charset val="128"/>
          </rPr>
          <t xml:space="preserve">
青いセル以外は、届出様式から自動転記されるため、記入不要です。
行が不足する場合は、追加してください。その際、下の委託料内訳が正しく算定されているかご注意ください。
</t>
        </r>
      </text>
    </comment>
    <comment ref="I10" authorId="0" shapeId="0" xr:uid="{00000000-0006-0000-0100-000007000000}">
      <text>
        <r>
          <rPr>
            <sz val="9"/>
            <color indexed="81"/>
            <rFont val="MS P ゴシック"/>
            <family val="3"/>
            <charset val="128"/>
          </rPr>
          <t xml:space="preserve">
検査結果を選択ください。</t>
        </r>
      </text>
    </comment>
    <comment ref="B23" authorId="0" shapeId="0" xr:uid="{00000000-0006-0000-0100-000008000000}">
      <text>
        <r>
          <rPr>
            <sz val="9"/>
            <color indexed="81"/>
            <rFont val="MS P ゴシック"/>
            <family val="3"/>
            <charset val="128"/>
          </rPr>
          <t xml:space="preserve">
自動計算のため入力不要</t>
        </r>
      </text>
    </comment>
    <comment ref="K24" authorId="0" shapeId="0" xr:uid="{00000000-0006-0000-0100-000009000000}">
      <text>
        <r>
          <rPr>
            <sz val="9"/>
            <color indexed="81"/>
            <rFont val="MS P ゴシック"/>
            <family val="3"/>
            <charset val="128"/>
          </rPr>
          <t xml:space="preserve">
報告内容について確認する場合があります。担当者連絡先を記載ください。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沖縄県</author>
  </authors>
  <commentList>
    <comment ref="E4" authorId="0" shapeId="0" xr:uid="{00000000-0006-0000-0200-000001000000}">
      <text>
        <r>
          <rPr>
            <sz val="9"/>
            <color indexed="81"/>
            <rFont val="MS P ゴシック"/>
            <family val="3"/>
            <charset val="128"/>
          </rPr>
          <t xml:space="preserve">
実施報告から自動転記されます。</t>
        </r>
      </text>
    </comment>
    <comment ref="B7" authorId="0" shapeId="0" xr:uid="{00000000-0006-0000-0200-000002000000}">
      <text>
        <r>
          <rPr>
            <sz val="9"/>
            <color indexed="81"/>
            <rFont val="MS P ゴシック"/>
            <family val="3"/>
            <charset val="128"/>
          </rPr>
          <t xml:space="preserve">
対象月を入力ください。</t>
        </r>
      </text>
    </comment>
    <comment ref="F13" authorId="0" shapeId="0" xr:uid="{00000000-0006-0000-0200-000003000000}">
      <text>
        <r>
          <rPr>
            <sz val="9"/>
            <color indexed="81"/>
            <rFont val="MS P ゴシック"/>
            <family val="3"/>
            <charset val="128"/>
          </rPr>
          <t xml:space="preserve">
・契約締結の委任状に記載の代表者としてください。押印も委任状と同一の物としてください。
・役職も忘れずに記入してください。</t>
        </r>
      </text>
    </comment>
    <comment ref="G17" authorId="0" shapeId="0" xr:uid="{00000000-0006-0000-0200-000004000000}">
      <text>
        <r>
          <rPr>
            <b/>
            <sz val="9"/>
            <color indexed="81"/>
            <rFont val="MS P ゴシック"/>
            <family val="3"/>
            <charset val="128"/>
          </rPr>
          <t xml:space="preserve">
</t>
        </r>
        <r>
          <rPr>
            <sz val="9"/>
            <color indexed="81"/>
            <rFont val="MS P ゴシック"/>
            <family val="3"/>
            <charset val="128"/>
          </rPr>
          <t>・原則、上記の代表者（債権者）の口座としてください。債権者以外の口座とする場合、委任状が必要になります。
・過去に県からの支払いを受けたことがある口座だと、債権者登録の手続き不要で支払いが可能です。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沖縄県</author>
  </authors>
  <commentList>
    <comment ref="E4" authorId="0" shapeId="0" xr:uid="{00000000-0006-0000-0300-000001000000}">
      <text>
        <r>
          <rPr>
            <sz val="9"/>
            <color indexed="81"/>
            <rFont val="MS P ゴシック"/>
            <family val="3"/>
            <charset val="128"/>
          </rPr>
          <t xml:space="preserve">
実施報告から自動転記されます。</t>
        </r>
      </text>
    </comment>
    <comment ref="B7" authorId="0" shapeId="0" xr:uid="{00000000-0006-0000-0300-000002000000}">
      <text>
        <r>
          <rPr>
            <sz val="9"/>
            <color indexed="81"/>
            <rFont val="MS P ゴシック"/>
            <family val="3"/>
            <charset val="128"/>
          </rPr>
          <t xml:space="preserve">
対象月を入力ください。</t>
        </r>
      </text>
    </comment>
    <comment ref="F13" authorId="0" shapeId="0" xr:uid="{00000000-0006-0000-0300-000003000000}">
      <text>
        <r>
          <rPr>
            <sz val="9"/>
            <color indexed="81"/>
            <rFont val="MS P ゴシック"/>
            <family val="3"/>
            <charset val="128"/>
          </rPr>
          <t xml:space="preserve">
・契約締結の委任状に記載の代表者としてください。押印も委任状と同一の物としてください。
・役職も忘れずに記入してください。</t>
        </r>
      </text>
    </comment>
    <comment ref="G17" authorId="0" shapeId="0" xr:uid="{00000000-0006-0000-0300-000004000000}">
      <text>
        <r>
          <rPr>
            <b/>
            <sz val="9"/>
            <color indexed="81"/>
            <rFont val="MS P ゴシック"/>
            <family val="3"/>
            <charset val="128"/>
          </rPr>
          <t xml:space="preserve">
</t>
        </r>
        <r>
          <rPr>
            <sz val="9"/>
            <color indexed="81"/>
            <rFont val="MS P ゴシック"/>
            <family val="3"/>
            <charset val="128"/>
          </rPr>
          <t>・原則、上記の代表者（債権者）の口座としてください。債権者以外の口座とする場合、委任状が必要になります。
・過去に県からの支払いを受けたことがある口座だと、債権者登録の手続き不要で支払いが可能です。</t>
        </r>
      </text>
    </comment>
  </commentList>
</comments>
</file>

<file path=xl/sharedStrings.xml><?xml version="1.0" encoding="utf-8"?>
<sst xmlns="http://schemas.openxmlformats.org/spreadsheetml/2006/main" count="321" uniqueCount="287">
  <si>
    <t>検査対象者</t>
    <rPh sb="0" eb="2">
      <t>ケンサ</t>
    </rPh>
    <rPh sb="2" eb="4">
      <t>タイショウ</t>
    </rPh>
    <rPh sb="4" eb="5">
      <t>シャ</t>
    </rPh>
    <phoneticPr fontId="1"/>
  </si>
  <si>
    <t>職種</t>
    <rPh sb="0" eb="2">
      <t>ショクシュ</t>
    </rPh>
    <phoneticPr fontId="1"/>
  </si>
  <si>
    <t>検査日</t>
    <rPh sb="0" eb="2">
      <t>ケンサ</t>
    </rPh>
    <rPh sb="2" eb="3">
      <t>ビ</t>
    </rPh>
    <phoneticPr fontId="1"/>
  </si>
  <si>
    <t>検査種別</t>
    <rPh sb="0" eb="2">
      <t>ケンサ</t>
    </rPh>
    <rPh sb="2" eb="4">
      <t>シュベツ</t>
    </rPh>
    <phoneticPr fontId="1"/>
  </si>
  <si>
    <t>例</t>
    <rPh sb="0" eb="1">
      <t>レイ</t>
    </rPh>
    <phoneticPr fontId="1"/>
  </si>
  <si>
    <t>看護師</t>
    <rPh sb="0" eb="3">
      <t>カンゴシ</t>
    </rPh>
    <phoneticPr fontId="1"/>
  </si>
  <si>
    <t>濃厚接触
があった日
（最終暴露日）</t>
    <rPh sb="0" eb="2">
      <t>ノウコウ</t>
    </rPh>
    <rPh sb="2" eb="4">
      <t>セッショク</t>
    </rPh>
    <rPh sb="9" eb="10">
      <t>ヒ</t>
    </rPh>
    <rPh sb="12" eb="14">
      <t>サイシュウ</t>
    </rPh>
    <rPh sb="14" eb="16">
      <t>バクロ</t>
    </rPh>
    <rPh sb="16" eb="17">
      <t>ビ</t>
    </rPh>
    <phoneticPr fontId="1"/>
  </si>
  <si>
    <t>医療機関名：</t>
    <rPh sb="0" eb="2">
      <t>イリョウ</t>
    </rPh>
    <rPh sb="2" eb="4">
      <t>キカン</t>
    </rPh>
    <rPh sb="4" eb="5">
      <t>メイ</t>
    </rPh>
    <phoneticPr fontId="1"/>
  </si>
  <si>
    <t>陰性</t>
    <rPh sb="0" eb="2">
      <t>インセイ</t>
    </rPh>
    <phoneticPr fontId="1"/>
  </si>
  <si>
    <t>No</t>
    <phoneticPr fontId="1"/>
  </si>
  <si>
    <t>届出年月日：</t>
    <rPh sb="0" eb="1">
      <t>トド</t>
    </rPh>
    <rPh sb="1" eb="2">
      <t>デ</t>
    </rPh>
    <rPh sb="2" eb="5">
      <t>ネンガッピ</t>
    </rPh>
    <phoneticPr fontId="1"/>
  </si>
  <si>
    <t>連　絡　先：</t>
    <rPh sb="0" eb="1">
      <t>レン</t>
    </rPh>
    <rPh sb="2" eb="3">
      <t>ラク</t>
    </rPh>
    <rPh sb="4" eb="5">
      <t>サキ</t>
    </rPh>
    <phoneticPr fontId="1"/>
  </si>
  <si>
    <t>報告年月日：</t>
    <rPh sb="0" eb="2">
      <t>ホウコク</t>
    </rPh>
    <rPh sb="2" eb="5">
      <t>ネンガッピ</t>
    </rPh>
    <phoneticPr fontId="1"/>
  </si>
  <si>
    <t>(様式１）</t>
    <rPh sb="1" eb="3">
      <t>ヨウシキ</t>
    </rPh>
    <phoneticPr fontId="1"/>
  </si>
  <si>
    <t>(様式２）</t>
    <rPh sb="1" eb="3">
      <t>ヨウシキ</t>
    </rPh>
    <phoneticPr fontId="1"/>
  </si>
  <si>
    <t>検査
結果</t>
    <rPh sb="0" eb="2">
      <t>ケンサ</t>
    </rPh>
    <rPh sb="3" eb="5">
      <t>ケッカ</t>
    </rPh>
    <phoneticPr fontId="1"/>
  </si>
  <si>
    <t>〇濃厚接触者である当該医療従事者の業務を、所属の管理者が了解していること。</t>
  </si>
  <si>
    <t>【検査対象者】　</t>
    <rPh sb="1" eb="3">
      <t>ケンサ</t>
    </rPh>
    <rPh sb="3" eb="5">
      <t>タイショウ</t>
    </rPh>
    <rPh sb="5" eb="6">
      <t>シャ</t>
    </rPh>
    <phoneticPr fontId="1"/>
  </si>
  <si>
    <t>※原則、保健所から濃厚接触者と認定された者を対象とするが、感染拡大期において保健所業務のひっ迫により濃厚接触者の認定が遅れている場合は、医療機関（事業所）における濃厚接触者のリストアップを可能とする。</t>
    <rPh sb="1" eb="3">
      <t>ゲンソク</t>
    </rPh>
    <rPh sb="4" eb="7">
      <t>ホケンショ</t>
    </rPh>
    <rPh sb="9" eb="14">
      <t>ノウコウセッショクシャ</t>
    </rPh>
    <rPh sb="15" eb="17">
      <t>ニンテイ</t>
    </rPh>
    <rPh sb="20" eb="21">
      <t>モノ</t>
    </rPh>
    <rPh sb="22" eb="24">
      <t>タイショウ</t>
    </rPh>
    <rPh sb="29" eb="31">
      <t>カンセン</t>
    </rPh>
    <rPh sb="31" eb="33">
      <t>カクダイ</t>
    </rPh>
    <rPh sb="33" eb="34">
      <t>キ</t>
    </rPh>
    <rPh sb="38" eb="41">
      <t>ホケンショ</t>
    </rPh>
    <rPh sb="41" eb="43">
      <t>ギョウム</t>
    </rPh>
    <rPh sb="46" eb="47">
      <t>パク</t>
    </rPh>
    <rPh sb="50" eb="52">
      <t>ノウコウ</t>
    </rPh>
    <rPh sb="52" eb="55">
      <t>セッショクシャ</t>
    </rPh>
    <rPh sb="56" eb="58">
      <t>ニンテイ</t>
    </rPh>
    <rPh sb="59" eb="60">
      <t>オク</t>
    </rPh>
    <rPh sb="64" eb="66">
      <t>バアイ</t>
    </rPh>
    <rPh sb="68" eb="70">
      <t>イリョウ</t>
    </rPh>
    <rPh sb="70" eb="72">
      <t>キカン</t>
    </rPh>
    <rPh sb="73" eb="76">
      <t>ジギョウショ</t>
    </rPh>
    <rPh sb="81" eb="83">
      <t>ノウコウ</t>
    </rPh>
    <rPh sb="83" eb="86">
      <t>セッショクシャ</t>
    </rPh>
    <rPh sb="94" eb="96">
      <t>カノウ</t>
    </rPh>
    <phoneticPr fontId="1"/>
  </si>
  <si>
    <t>他の医療従事者による
代替</t>
    <rPh sb="0" eb="1">
      <t>ホカ</t>
    </rPh>
    <rPh sb="2" eb="4">
      <t>イリョウ</t>
    </rPh>
    <rPh sb="4" eb="7">
      <t>ジュウジシャ</t>
    </rPh>
    <rPh sb="11" eb="13">
      <t>ダイタイ</t>
    </rPh>
    <phoneticPr fontId="1"/>
  </si>
  <si>
    <t>不可</t>
    <rPh sb="0" eb="2">
      <t>フカ</t>
    </rPh>
    <phoneticPr fontId="1"/>
  </si>
  <si>
    <t>他の医療従事者による代替</t>
  </si>
  <si>
    <t>陽性者の管轄保健所名</t>
    <rPh sb="0" eb="2">
      <t>ヨウセイ</t>
    </rPh>
    <rPh sb="2" eb="3">
      <t>シャ</t>
    </rPh>
    <rPh sb="4" eb="6">
      <t>カンカツ</t>
    </rPh>
    <rPh sb="6" eb="9">
      <t>ホケンショ</t>
    </rPh>
    <rPh sb="9" eb="10">
      <t>メイ</t>
    </rPh>
    <phoneticPr fontId="1"/>
  </si>
  <si>
    <t>陽性者氏名</t>
    <rPh sb="0" eb="2">
      <t>ヨウセイ</t>
    </rPh>
    <rPh sb="2" eb="3">
      <t>シャ</t>
    </rPh>
    <rPh sb="3" eb="5">
      <t>シメイ</t>
    </rPh>
    <phoneticPr fontId="1"/>
  </si>
  <si>
    <t>下記内容について、契約書に基づき適切に実施されたことを確認したので、報告します。</t>
    <rPh sb="0" eb="2">
      <t>カキ</t>
    </rPh>
    <rPh sb="2" eb="4">
      <t>ナイヨウ</t>
    </rPh>
    <rPh sb="9" eb="12">
      <t>ケイヤクショ</t>
    </rPh>
    <rPh sb="13" eb="14">
      <t>モト</t>
    </rPh>
    <rPh sb="16" eb="18">
      <t>テキセツ</t>
    </rPh>
    <rPh sb="19" eb="21">
      <t>ジッシ</t>
    </rPh>
    <rPh sb="27" eb="29">
      <t>カクニン</t>
    </rPh>
    <rPh sb="34" eb="36">
      <t>ホウコク</t>
    </rPh>
    <phoneticPr fontId="1"/>
  </si>
  <si>
    <t>検査結果</t>
    <rPh sb="0" eb="2">
      <t>ケンサ</t>
    </rPh>
    <rPh sb="2" eb="4">
      <t>ケッカ</t>
    </rPh>
    <phoneticPr fontId="1"/>
  </si>
  <si>
    <t>陽性</t>
    <rPh sb="0" eb="2">
      <t>ヨウセイ</t>
    </rPh>
    <phoneticPr fontId="1"/>
  </si>
  <si>
    <t>抗原定性</t>
    <rPh sb="0" eb="2">
      <t>コウゲン</t>
    </rPh>
    <rPh sb="2" eb="4">
      <t>テイセイ</t>
    </rPh>
    <phoneticPr fontId="1"/>
  </si>
  <si>
    <t>抗原定量</t>
    <rPh sb="0" eb="2">
      <t>コウゲン</t>
    </rPh>
    <rPh sb="2" eb="4">
      <t>テイリョウ</t>
    </rPh>
    <phoneticPr fontId="1"/>
  </si>
  <si>
    <t>那覇市保健所</t>
    <rPh sb="0" eb="3">
      <t>ナハシ</t>
    </rPh>
    <rPh sb="3" eb="6">
      <t>ホケンショ</t>
    </rPh>
    <phoneticPr fontId="1"/>
  </si>
  <si>
    <t>北部保健所</t>
    <rPh sb="0" eb="2">
      <t>ホクブ</t>
    </rPh>
    <rPh sb="2" eb="5">
      <t>ホケンショ</t>
    </rPh>
    <phoneticPr fontId="1"/>
  </si>
  <si>
    <t>中部保健所</t>
    <rPh sb="0" eb="2">
      <t>チュウブ</t>
    </rPh>
    <rPh sb="2" eb="5">
      <t>ホケンショ</t>
    </rPh>
    <phoneticPr fontId="1"/>
  </si>
  <si>
    <t>南部保健所</t>
    <rPh sb="0" eb="2">
      <t>ナンブ</t>
    </rPh>
    <rPh sb="2" eb="5">
      <t>ホケンショ</t>
    </rPh>
    <phoneticPr fontId="1"/>
  </si>
  <si>
    <t>宮古保健所</t>
    <rPh sb="0" eb="2">
      <t>ミヤコ</t>
    </rPh>
    <rPh sb="2" eb="5">
      <t>ホケンショ</t>
    </rPh>
    <phoneticPr fontId="1"/>
  </si>
  <si>
    <t>八重山保健所</t>
    <rPh sb="0" eb="3">
      <t>ヤエヤマ</t>
    </rPh>
    <rPh sb="3" eb="6">
      <t>ホケンショ</t>
    </rPh>
    <phoneticPr fontId="1"/>
  </si>
  <si>
    <t>その他（県外保健所等）</t>
    <rPh sb="2" eb="3">
      <t>タ</t>
    </rPh>
    <rPh sb="4" eb="6">
      <t>ケンガイ</t>
    </rPh>
    <rPh sb="6" eb="9">
      <t>ホケンショ</t>
    </rPh>
    <rPh sb="9" eb="10">
      <t>トウ</t>
    </rPh>
    <phoneticPr fontId="1"/>
  </si>
  <si>
    <t>陽性者の
管轄保健所名</t>
    <rPh sb="0" eb="2">
      <t>ヨウセイ</t>
    </rPh>
    <rPh sb="2" eb="3">
      <t>シャ</t>
    </rPh>
    <rPh sb="5" eb="7">
      <t>カンカツ</t>
    </rPh>
    <rPh sb="7" eb="10">
      <t>ホケンショ</t>
    </rPh>
    <rPh sb="10" eb="11">
      <t>メイ</t>
    </rPh>
    <phoneticPr fontId="1"/>
  </si>
  <si>
    <t>2022/3/21</t>
  </si>
  <si>
    <t>2022/3/22</t>
  </si>
  <si>
    <t>2022/3/23</t>
  </si>
  <si>
    <t>2022/3/24</t>
  </si>
  <si>
    <t>2022/3/25</t>
  </si>
  <si>
    <t>2022/3/26</t>
  </si>
  <si>
    <t>2022/3/27</t>
  </si>
  <si>
    <t>2022/3/28</t>
  </si>
  <si>
    <t>2022/3/29</t>
  </si>
  <si>
    <t>2022/3/30</t>
  </si>
  <si>
    <t>2022/3/31</t>
  </si>
  <si>
    <t>○○　○○</t>
    <phoneticPr fontId="1"/>
  </si>
  <si>
    <t>医療法人○○　○○クリニック</t>
    <rPh sb="0" eb="2">
      <t>イリョウ</t>
    </rPh>
    <rPh sb="2" eb="4">
      <t>ホウジン</t>
    </rPh>
    <phoneticPr fontId="1"/>
  </si>
  <si>
    <t>担当者氏名：</t>
    <rPh sb="0" eb="3">
      <t>タントウシャ</t>
    </rPh>
    <rPh sb="3" eb="5">
      <t>シメイ</t>
    </rPh>
    <phoneticPr fontId="1"/>
  </si>
  <si>
    <t>院長　○○  ○○</t>
    <rPh sb="0" eb="2">
      <t>インチョウ</t>
    </rPh>
    <phoneticPr fontId="1"/>
  </si>
  <si>
    <t>医事課　○○  ○○</t>
    <rPh sb="0" eb="3">
      <t>イジカ</t>
    </rPh>
    <phoneticPr fontId="1"/>
  </si>
  <si>
    <t>管 理 者 名 ：</t>
    <rPh sb="0" eb="1">
      <t>カン</t>
    </rPh>
    <rPh sb="2" eb="3">
      <t>リ</t>
    </rPh>
    <rPh sb="4" eb="5">
      <t>モノ</t>
    </rPh>
    <rPh sb="6" eb="7">
      <t>メイ</t>
    </rPh>
    <phoneticPr fontId="1"/>
  </si>
  <si>
    <t>〇〇  〇〇</t>
    <phoneticPr fontId="1"/>
  </si>
  <si>
    <t>098―○○○―○○○○</t>
    <phoneticPr fontId="1"/>
  </si>
  <si>
    <t>担当者氏名：</t>
    <phoneticPr fontId="1"/>
  </si>
  <si>
    <t>医事課　○○  ○○</t>
    <phoneticPr fontId="1"/>
  </si>
  <si>
    <t>098－○○○－○○○○</t>
    <phoneticPr fontId="1"/>
  </si>
  <si>
    <t>計</t>
    <rPh sb="0" eb="1">
      <t>ケイ</t>
    </rPh>
    <phoneticPr fontId="1"/>
  </si>
  <si>
    <t>委託額（税込）</t>
    <rPh sb="0" eb="2">
      <t>イタク</t>
    </rPh>
    <rPh sb="2" eb="3">
      <t>ガク</t>
    </rPh>
    <rPh sb="4" eb="6">
      <t>ゼイコ</t>
    </rPh>
    <phoneticPr fontId="1"/>
  </si>
  <si>
    <t>検査回数</t>
    <rPh sb="0" eb="2">
      <t>ケンサ</t>
    </rPh>
    <rPh sb="2" eb="3">
      <t>カイ</t>
    </rPh>
    <rPh sb="3" eb="4">
      <t>スウ</t>
    </rPh>
    <phoneticPr fontId="1"/>
  </si>
  <si>
    <t>（委託料内訳）</t>
    <rPh sb="1" eb="4">
      <t>イタクリョウ</t>
    </rPh>
    <rPh sb="4" eb="6">
      <t>ウチワケ</t>
    </rPh>
    <phoneticPr fontId="1"/>
  </si>
  <si>
    <t>……….@****.jp</t>
    <phoneticPr fontId="1"/>
  </si>
  <si>
    <t xml:space="preserve"> </t>
    <phoneticPr fontId="1"/>
  </si>
  <si>
    <t>上記のとおり請求します。</t>
  </si>
  <si>
    <t>令和　年　月　日</t>
    <rPh sb="0" eb="2">
      <t>レイワ</t>
    </rPh>
    <rPh sb="3" eb="4">
      <t>ネン</t>
    </rPh>
    <rPh sb="5" eb="6">
      <t>ガツ</t>
    </rPh>
    <rPh sb="7" eb="8">
      <t>ニチ</t>
    </rPh>
    <phoneticPr fontId="1"/>
  </si>
  <si>
    <t>住　所：</t>
    <rPh sb="0" eb="1">
      <t>ジュウ</t>
    </rPh>
    <rPh sb="2" eb="3">
      <t>ショ</t>
    </rPh>
    <phoneticPr fontId="1"/>
  </si>
  <si>
    <t>代表者：</t>
    <rPh sb="0" eb="3">
      <t>ダイヒョウシャ</t>
    </rPh>
    <phoneticPr fontId="1"/>
  </si>
  <si>
    <t>沖縄県知事　殿</t>
  </si>
  <si>
    <t>金融機関名</t>
  </si>
  <si>
    <t>支店名</t>
  </si>
  <si>
    <t>口座の種類</t>
  </si>
  <si>
    <t>口座番号</t>
  </si>
  <si>
    <t>口座名義</t>
  </si>
  <si>
    <t>　（委託業務名）</t>
    <rPh sb="2" eb="4">
      <t>イタク</t>
    </rPh>
    <rPh sb="4" eb="7">
      <t>ギョウムメイ</t>
    </rPh>
    <phoneticPr fontId="1"/>
  </si>
  <si>
    <t>円（消費税込）</t>
  </si>
  <si>
    <t>請 求 額</t>
  </si>
  <si>
    <t>請　　求　　書</t>
    <rPh sb="0" eb="1">
      <t>ショウ</t>
    </rPh>
    <rPh sb="3" eb="4">
      <t>モトム</t>
    </rPh>
    <rPh sb="6" eb="7">
      <t>ショ</t>
    </rPh>
    <phoneticPr fontId="1"/>
  </si>
  <si>
    <t>管 理 者 名 ：</t>
    <rPh sb="0" eb="1">
      <t>カン</t>
    </rPh>
    <rPh sb="2" eb="3">
      <t>リ</t>
    </rPh>
    <rPh sb="4" eb="5">
      <t>シャ</t>
    </rPh>
    <rPh sb="6" eb="7">
      <t>メイ</t>
    </rPh>
    <phoneticPr fontId="1"/>
  </si>
  <si>
    <t>名　称：</t>
    <rPh sb="0" eb="1">
      <t>ナ</t>
    </rPh>
    <rPh sb="2" eb="3">
      <t>ショウ</t>
    </rPh>
    <phoneticPr fontId="1"/>
  </si>
  <si>
    <t>下記の口座へ振り込みください。</t>
    <rPh sb="0" eb="2">
      <t>カキ</t>
    </rPh>
    <rPh sb="3" eb="5">
      <t>コウザ</t>
    </rPh>
    <rPh sb="6" eb="7">
      <t>フ</t>
    </rPh>
    <rPh sb="8" eb="9">
      <t>コ</t>
    </rPh>
    <phoneticPr fontId="1"/>
  </si>
  <si>
    <t>沖縄県○○市○○-△△</t>
    <rPh sb="0" eb="3">
      <t>オキナワケン</t>
    </rPh>
    <rPh sb="5" eb="6">
      <t>シ</t>
    </rPh>
    <phoneticPr fontId="1"/>
  </si>
  <si>
    <r>
      <rPr>
        <sz val="13"/>
        <color rgb="FFFF0000"/>
        <rFont val="游ゴシック"/>
        <family val="3"/>
        <charset val="128"/>
        <scheme val="minor"/>
      </rPr>
      <t>理事長　○○　○○</t>
    </r>
    <r>
      <rPr>
        <sz val="13"/>
        <color theme="1"/>
        <rFont val="游ゴシック"/>
        <family val="3"/>
        <charset val="128"/>
        <scheme val="minor"/>
      </rPr>
      <t>　　</t>
    </r>
    <r>
      <rPr>
        <sz val="13"/>
        <color theme="2" tint="-0.499984740745262"/>
        <rFont val="游ゴシック"/>
        <family val="3"/>
        <charset val="128"/>
        <scheme val="minor"/>
      </rPr>
      <t>印</t>
    </r>
    <rPh sb="0" eb="3">
      <t>リジチョウ</t>
    </rPh>
    <rPh sb="11" eb="12">
      <t>イン</t>
    </rPh>
    <phoneticPr fontId="1"/>
  </si>
  <si>
    <t>○○銀行</t>
    <rPh sb="2" eb="4">
      <t>ギンコウ</t>
    </rPh>
    <phoneticPr fontId="1"/>
  </si>
  <si>
    <t>○×支店</t>
    <rPh sb="2" eb="4">
      <t>シテン</t>
    </rPh>
    <phoneticPr fontId="1"/>
  </si>
  <si>
    <t>普通預金</t>
    <rPh sb="0" eb="2">
      <t>フツウ</t>
    </rPh>
    <rPh sb="2" eb="4">
      <t>ヨキン</t>
    </rPh>
    <phoneticPr fontId="1"/>
  </si>
  <si>
    <t>○○○○○○</t>
    <phoneticPr fontId="1"/>
  </si>
  <si>
    <t>医療法人○○会
理事長　○○○○</t>
    <rPh sb="0" eb="2">
      <t>イリョウ</t>
    </rPh>
    <rPh sb="2" eb="4">
      <t>ホウジン</t>
    </rPh>
    <rPh sb="6" eb="7">
      <t>カイ</t>
    </rPh>
    <rPh sb="8" eb="11">
      <t>リジチョウ</t>
    </rPh>
    <phoneticPr fontId="1"/>
  </si>
  <si>
    <t>医療法人○○　○○クリニック</t>
    <rPh sb="0" eb="4">
      <t>イリョウホウジン</t>
    </rPh>
    <phoneticPr fontId="1"/>
  </si>
  <si>
    <t>○</t>
  </si>
  <si>
    <r>
      <t>○新型コロナウイルスワクチンの</t>
    </r>
    <r>
      <rPr>
        <b/>
        <u/>
        <sz val="10"/>
        <color theme="1"/>
        <rFont val="游ゴシック"/>
        <family val="3"/>
        <charset val="128"/>
        <scheme val="minor"/>
      </rPr>
      <t>追加接種を実施済み</t>
    </r>
    <r>
      <rPr>
        <sz val="10"/>
        <color theme="1"/>
        <rFont val="游ゴシック"/>
        <family val="3"/>
        <charset val="128"/>
        <scheme val="minor"/>
      </rPr>
      <t>で、追加接種後14 日間経過した後（ただし、２回目接種から６か月以上経過していない場合には、２回接種済みで、２回目の接種後14 日間経過した後でも可）に、新型コロナウイルス感染症患者と濃厚接触があり、濃厚接触者と認定された者であること。</t>
    </r>
    <rPh sb="114" eb="115">
      <t>シャ</t>
    </rPh>
    <rPh sb="116" eb="118">
      <t>ノウコウ</t>
    </rPh>
    <rPh sb="118" eb="120">
      <t>セッショク</t>
    </rPh>
    <rPh sb="124" eb="129">
      <t>ノウコウセッショクシャ</t>
    </rPh>
    <rPh sb="130" eb="132">
      <t>ニンテイ</t>
    </rPh>
    <rPh sb="135" eb="136">
      <t>モノ</t>
    </rPh>
    <phoneticPr fontId="1"/>
  </si>
  <si>
    <r>
      <t>○他の医療従事者による</t>
    </r>
    <r>
      <rPr>
        <b/>
        <u/>
        <sz val="10"/>
        <color theme="1"/>
        <rFont val="游ゴシック"/>
        <family val="3"/>
        <charset val="128"/>
        <scheme val="minor"/>
      </rPr>
      <t>代替が困難な医療従事者</t>
    </r>
    <r>
      <rPr>
        <sz val="10"/>
        <color theme="1"/>
        <rFont val="游ゴシック"/>
        <family val="2"/>
        <charset val="128"/>
        <scheme val="minor"/>
      </rPr>
      <t>で、</t>
    </r>
    <r>
      <rPr>
        <b/>
        <u/>
        <sz val="10"/>
        <color theme="1"/>
        <rFont val="游ゴシック"/>
        <family val="3"/>
        <charset val="128"/>
        <scheme val="minor"/>
      </rPr>
      <t>無症状</t>
    </r>
    <r>
      <rPr>
        <sz val="10"/>
        <color theme="1"/>
        <rFont val="游ゴシック"/>
        <family val="2"/>
        <charset val="128"/>
        <scheme val="minor"/>
      </rPr>
      <t>であること。</t>
    </r>
    <rPh sb="24" eb="27">
      <t>ムショウジョウ</t>
    </rPh>
    <phoneticPr fontId="1"/>
  </si>
  <si>
    <t>令和４年度　濃厚接触者となった医療従事者に対する行政検査の実施届出</t>
    <rPh sb="0" eb="2">
      <t>レイワ</t>
    </rPh>
    <rPh sb="3" eb="5">
      <t>ネンド</t>
    </rPh>
    <rPh sb="6" eb="11">
      <t>ノウコウセッショクシャ</t>
    </rPh>
    <rPh sb="15" eb="20">
      <t>イリョウジュウジシャ</t>
    </rPh>
    <rPh sb="21" eb="22">
      <t>タイ</t>
    </rPh>
    <rPh sb="24" eb="26">
      <t>ギョウセイ</t>
    </rPh>
    <rPh sb="26" eb="28">
      <t>ケンサ</t>
    </rPh>
    <rPh sb="29" eb="31">
      <t>ジッシ</t>
    </rPh>
    <rPh sb="31" eb="32">
      <t>トド</t>
    </rPh>
    <rPh sb="32" eb="33">
      <t>デ</t>
    </rPh>
    <phoneticPr fontId="1"/>
  </si>
  <si>
    <t>ワクチン
接種状況</t>
    <rPh sb="5" eb="7">
      <t>セッシュ</t>
    </rPh>
    <rPh sb="7" eb="9">
      <t>ジョウキョウ</t>
    </rPh>
    <phoneticPr fontId="1"/>
  </si>
  <si>
    <t>2022/4/1</t>
  </si>
  <si>
    <t>2022/4/1</t>
    <phoneticPr fontId="1"/>
  </si>
  <si>
    <t>2022/4/2</t>
  </si>
  <si>
    <t>2022/4/3</t>
  </si>
  <si>
    <t>2022/4/4</t>
  </si>
  <si>
    <t>2022/4/5</t>
  </si>
  <si>
    <t>2022/4/6</t>
  </si>
  <si>
    <t>2022/4/7</t>
  </si>
  <si>
    <t>2022/4/8</t>
  </si>
  <si>
    <t>2022/4/9</t>
  </si>
  <si>
    <t>2022/4/10</t>
  </si>
  <si>
    <t>2022/4/11</t>
  </si>
  <si>
    <t>2022/4/12</t>
  </si>
  <si>
    <t>2022/4/13</t>
  </si>
  <si>
    <t>2022/4/14</t>
  </si>
  <si>
    <t>2022/4/15</t>
  </si>
  <si>
    <t>2022/4/16</t>
  </si>
  <si>
    <t>2022/4/17</t>
  </si>
  <si>
    <t>2022/4/18</t>
  </si>
  <si>
    <t>2022/4/19</t>
  </si>
  <si>
    <t>2022/4/20</t>
  </si>
  <si>
    <t>2022/4/21</t>
  </si>
  <si>
    <t>2022/4/22</t>
  </si>
  <si>
    <t>2022/4/23</t>
  </si>
  <si>
    <t>2022/4/24</t>
  </si>
  <si>
    <t>2022/4/25</t>
  </si>
  <si>
    <t>2022/4/26</t>
  </si>
  <si>
    <t>2022/4/27</t>
  </si>
  <si>
    <t>2022/4/28</t>
  </si>
  <si>
    <t>2022/4/29</t>
  </si>
  <si>
    <t>2022/4/30</t>
  </si>
  <si>
    <t>2022/5/1</t>
    <phoneticPr fontId="1"/>
  </si>
  <si>
    <t>2022/5/2</t>
  </si>
  <si>
    <t>2022/5/3</t>
  </si>
  <si>
    <t>2022/5/4</t>
  </si>
  <si>
    <t>2022/5/5</t>
  </si>
  <si>
    <t>2022/5/6</t>
  </si>
  <si>
    <t>2022/5/7</t>
  </si>
  <si>
    <t>2022/5/8</t>
  </si>
  <si>
    <t>2022/5/9</t>
  </si>
  <si>
    <t>2022/5/10</t>
  </si>
  <si>
    <t>2022/5/11</t>
  </si>
  <si>
    <t>2022/5/12</t>
  </si>
  <si>
    <t>2022/5/13</t>
  </si>
  <si>
    <t>2022/5/14</t>
  </si>
  <si>
    <t>2022/5/15</t>
  </si>
  <si>
    <t>2022/5/16</t>
  </si>
  <si>
    <t>2022/5/17</t>
  </si>
  <si>
    <t>2022/5/18</t>
  </si>
  <si>
    <t>2022/5/19</t>
  </si>
  <si>
    <t>2022/5/20</t>
  </si>
  <si>
    <t>2022/5/21</t>
  </si>
  <si>
    <t>2022/5/22</t>
  </si>
  <si>
    <t>2022/5/23</t>
  </si>
  <si>
    <t>2022/5/24</t>
  </si>
  <si>
    <t>2022/5/25</t>
  </si>
  <si>
    <t>2022/5/26</t>
  </si>
  <si>
    <t>2022/5/27</t>
  </si>
  <si>
    <t>2022/5/28</t>
  </si>
  <si>
    <t>2022/5/29</t>
  </si>
  <si>
    <t>2022/5/30</t>
  </si>
  <si>
    <t>2022/5/31</t>
  </si>
  <si>
    <t>2022/6/1</t>
    <phoneticPr fontId="1"/>
  </si>
  <si>
    <t>2022/6/2</t>
  </si>
  <si>
    <t>2022/6/3</t>
  </si>
  <si>
    <t>2022/6/4</t>
  </si>
  <si>
    <t>2022/6/5</t>
  </si>
  <si>
    <t>2022/6/6</t>
  </si>
  <si>
    <t>2022/6/7</t>
  </si>
  <si>
    <t>2022/6/8</t>
  </si>
  <si>
    <t>2022/6/9</t>
  </si>
  <si>
    <t>2022/6/10</t>
  </si>
  <si>
    <t>2022/6/11</t>
  </si>
  <si>
    <t>2022/6/12</t>
  </si>
  <si>
    <t>2022/6/13</t>
  </si>
  <si>
    <t>2022/6/14</t>
  </si>
  <si>
    <t>2022/6/15</t>
  </si>
  <si>
    <t>2022/6/16</t>
  </si>
  <si>
    <t>2022/6/17</t>
  </si>
  <si>
    <t>2022/6/18</t>
  </si>
  <si>
    <t>2022/6/19</t>
  </si>
  <si>
    <t>2022/6/20</t>
  </si>
  <si>
    <t>2022/6/21</t>
  </si>
  <si>
    <t>2022/6/22</t>
  </si>
  <si>
    <t>2022/6/23</t>
  </si>
  <si>
    <t>2022/6/24</t>
  </si>
  <si>
    <t>2022/6/25</t>
  </si>
  <si>
    <t>2022/6/26</t>
  </si>
  <si>
    <t>2022/6/27</t>
  </si>
  <si>
    <t>2022/6/28</t>
  </si>
  <si>
    <t>2022/6/29</t>
  </si>
  <si>
    <t>2022/6/30</t>
  </si>
  <si>
    <r>
      <t>令和４年度　濃厚接触者となった医療従事者に対する行政検査の実施報告</t>
    </r>
    <r>
      <rPr>
        <sz val="14"/>
        <color rgb="FFFF0000"/>
        <rFont val="游ゴシック"/>
        <family val="3"/>
        <charset val="128"/>
        <scheme val="minor"/>
      </rPr>
      <t>（　月分）</t>
    </r>
    <rPh sb="0" eb="2">
      <t>レイワ</t>
    </rPh>
    <rPh sb="3" eb="5">
      <t>ネンド</t>
    </rPh>
    <rPh sb="6" eb="11">
      <t>ノウコウセッショクシャ</t>
    </rPh>
    <rPh sb="15" eb="20">
      <t>イリョウジュウジシャ</t>
    </rPh>
    <rPh sb="21" eb="22">
      <t>タイ</t>
    </rPh>
    <rPh sb="24" eb="26">
      <t>ギョウセイ</t>
    </rPh>
    <rPh sb="26" eb="28">
      <t>ケンサ</t>
    </rPh>
    <rPh sb="29" eb="31">
      <t>ジッシ</t>
    </rPh>
    <rPh sb="31" eb="33">
      <t>ホウコク</t>
    </rPh>
    <rPh sb="35" eb="36">
      <t>ガツ</t>
    </rPh>
    <rPh sb="36" eb="37">
      <t>ブン</t>
    </rPh>
    <phoneticPr fontId="1"/>
  </si>
  <si>
    <t>院長　○○　○○　　</t>
    <rPh sb="0" eb="2">
      <t>インチョウ</t>
    </rPh>
    <phoneticPr fontId="1"/>
  </si>
  <si>
    <t>陽性者氏名</t>
    <phoneticPr fontId="1"/>
  </si>
  <si>
    <t>陽性者の管轄保健所名</t>
    <phoneticPr fontId="1"/>
  </si>
  <si>
    <t>核酸検出（PCR等）</t>
  </si>
  <si>
    <t>核酸検出（PCR等）</t>
    <rPh sb="0" eb="2">
      <t>カクサン</t>
    </rPh>
    <rPh sb="2" eb="4">
      <t>ケンシュツ</t>
    </rPh>
    <rPh sb="8" eb="9">
      <t>トウ</t>
    </rPh>
    <phoneticPr fontId="1"/>
  </si>
  <si>
    <t>医療機関における新型コロナウイルス感染症行政検査委託（４月分）</t>
    <phoneticPr fontId="1"/>
  </si>
  <si>
    <t>医療機関における新型コロナウイルス感染症行政検査委託（　　月分）</t>
    <rPh sb="0" eb="2">
      <t>イリョウ</t>
    </rPh>
    <phoneticPr fontId="1"/>
  </si>
  <si>
    <t>2022/7/1</t>
    <phoneticPr fontId="1"/>
  </si>
  <si>
    <t>2022/7/2</t>
  </si>
  <si>
    <t>2022/7/3</t>
  </si>
  <si>
    <t>2022/7/4</t>
  </si>
  <si>
    <t>2022/7/5</t>
  </si>
  <si>
    <t>2022/7/6</t>
  </si>
  <si>
    <t>2022/7/7</t>
  </si>
  <si>
    <t>2022/7/8</t>
  </si>
  <si>
    <t>2022/7/9</t>
  </si>
  <si>
    <t>2022/7/10</t>
  </si>
  <si>
    <t>2022/7/11</t>
  </si>
  <si>
    <t>2022/7/12</t>
  </si>
  <si>
    <t>2022/7/13</t>
  </si>
  <si>
    <t>2022/7/14</t>
  </si>
  <si>
    <t>2022/7/15</t>
  </si>
  <si>
    <t>2022/7/16</t>
  </si>
  <si>
    <t>2022/7/17</t>
  </si>
  <si>
    <t>2022/7/18</t>
  </si>
  <si>
    <t>2022/7/19</t>
  </si>
  <si>
    <t>2022/7/20</t>
  </si>
  <si>
    <t>2022/7/21</t>
  </si>
  <si>
    <t>2022/7/22</t>
  </si>
  <si>
    <t>2022/7/23</t>
  </si>
  <si>
    <t>2022/7/24</t>
  </si>
  <si>
    <t>2022/7/25</t>
  </si>
  <si>
    <t>2022/7/26</t>
  </si>
  <si>
    <t>2022/7/27</t>
  </si>
  <si>
    <t>2022/7/28</t>
  </si>
  <si>
    <t>2022/7/29</t>
  </si>
  <si>
    <t>2022/7/30</t>
  </si>
  <si>
    <t>2022/7/31</t>
  </si>
  <si>
    <t>2022/8/1</t>
    <phoneticPr fontId="1"/>
  </si>
  <si>
    <t>2022/8/2</t>
  </si>
  <si>
    <t>2022/8/3</t>
  </si>
  <si>
    <t>2022/8/4</t>
  </si>
  <si>
    <t>2022/8/5</t>
  </si>
  <si>
    <t>2022/8/6</t>
  </si>
  <si>
    <t>2022/8/7</t>
  </si>
  <si>
    <t>2022/8/8</t>
  </si>
  <si>
    <t>2022/8/9</t>
  </si>
  <si>
    <t>2022/8/10</t>
  </si>
  <si>
    <t>2022/8/11</t>
  </si>
  <si>
    <t>2022/8/12</t>
  </si>
  <si>
    <t>2022/8/13</t>
  </si>
  <si>
    <t>2022/8/14</t>
  </si>
  <si>
    <t>2022/8/15</t>
  </si>
  <si>
    <t>2022/8/16</t>
  </si>
  <si>
    <t>2022/8/17</t>
  </si>
  <si>
    <t>2022/8/18</t>
  </si>
  <si>
    <t>2022/8/19</t>
  </si>
  <si>
    <t>2022/8/20</t>
  </si>
  <si>
    <t>2022/8/21</t>
  </si>
  <si>
    <t>2022/8/22</t>
  </si>
  <si>
    <t>2022/8/23</t>
  </si>
  <si>
    <t>2022/8/24</t>
  </si>
  <si>
    <t>2022/8/25</t>
  </si>
  <si>
    <t>2022/8/26</t>
  </si>
  <si>
    <t>2022/8/27</t>
  </si>
  <si>
    <t>2022/8/28</t>
  </si>
  <si>
    <t>2022/8/29</t>
  </si>
  <si>
    <t>2022/8/30</t>
  </si>
  <si>
    <t>2022/8/31</t>
  </si>
  <si>
    <t>2022/9/1</t>
    <phoneticPr fontId="1"/>
  </si>
  <si>
    <t>2022/9/2</t>
  </si>
  <si>
    <t>2022/9/3</t>
  </si>
  <si>
    <t>2022/9/4</t>
  </si>
  <si>
    <t>2022/9/5</t>
  </si>
  <si>
    <t>2022/9/6</t>
  </si>
  <si>
    <t>2022/9/7</t>
  </si>
  <si>
    <t>2022/9/8</t>
  </si>
  <si>
    <t>2022/9/9</t>
  </si>
  <si>
    <t>2022/9/10</t>
  </si>
  <si>
    <t>2022/9/11</t>
  </si>
  <si>
    <t>2022/9/12</t>
  </si>
  <si>
    <t>2022/9/13</t>
  </si>
  <si>
    <t>2022/9/14</t>
  </si>
  <si>
    <t>2022/9/15</t>
  </si>
  <si>
    <t>2022/9/16</t>
  </si>
  <si>
    <t>2022/9/17</t>
  </si>
  <si>
    <t>2022/9/18</t>
  </si>
  <si>
    <t>2022/9/19</t>
  </si>
  <si>
    <t>2022/9/20</t>
  </si>
  <si>
    <t>2022/9/21</t>
  </si>
  <si>
    <t>2022/9/22</t>
  </si>
  <si>
    <t>2022/9/23</t>
  </si>
  <si>
    <t>2022/9/24</t>
  </si>
  <si>
    <t>2022/9/25</t>
  </si>
  <si>
    <t>2022/9/26</t>
  </si>
  <si>
    <t>2022/9/27</t>
  </si>
  <si>
    <t>2022/9/28</t>
  </si>
  <si>
    <t>2022/9/29</t>
  </si>
  <si>
    <t>2022/9/30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</si>
</sst>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41" formatCode="_ * #,##0_ ;_ * \-#,##0_ ;_ * &quot;-&quot;_ ;_ @_ "/>
  </numFmts>
  <fonts count="30">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1"/>
      <color theme="1"/>
      <name val="游ゴシック"/>
      <family val="2"/>
      <charset val="128"/>
      <scheme val="minor"/>
    </font>
    <font>
      <sz val="11"/>
      <color rgb="FFFF0000"/>
      <name val="游ゴシック"/>
      <family val="2"/>
      <charset val="128"/>
      <scheme val="minor"/>
    </font>
    <font>
      <sz val="11"/>
      <color theme="1"/>
      <name val="游ゴシック"/>
      <family val="3"/>
      <charset val="128"/>
      <scheme val="minor"/>
    </font>
    <font>
      <sz val="11"/>
      <name val="游ゴシック"/>
      <family val="2"/>
      <charset val="128"/>
      <scheme val="minor"/>
    </font>
    <font>
      <sz val="12"/>
      <color rgb="FFFF0000"/>
      <name val="游ゴシック"/>
      <family val="2"/>
      <charset val="128"/>
      <scheme val="minor"/>
    </font>
    <font>
      <sz val="12"/>
      <color rgb="FFFF0000"/>
      <name val="游ゴシック"/>
      <family val="3"/>
      <charset val="128"/>
      <scheme val="minor"/>
    </font>
    <font>
      <sz val="11"/>
      <color rgb="FFFF0000"/>
      <name val="游ゴシック"/>
      <family val="3"/>
      <charset val="128"/>
      <scheme val="minor"/>
    </font>
    <font>
      <u/>
      <sz val="11"/>
      <color theme="10"/>
      <name val="游ゴシック"/>
      <family val="2"/>
      <charset val="128"/>
      <scheme val="minor"/>
    </font>
    <font>
      <u/>
      <sz val="11"/>
      <color rgb="FFFF0000"/>
      <name val="游ゴシック"/>
      <family val="2"/>
      <charset val="128"/>
      <scheme val="minor"/>
    </font>
    <font>
      <sz val="16"/>
      <color theme="1"/>
      <name val="游ゴシック"/>
      <family val="3"/>
      <charset val="128"/>
      <scheme val="minor"/>
    </font>
    <font>
      <sz val="13"/>
      <color theme="1"/>
      <name val="游ゴシック"/>
      <family val="3"/>
      <charset val="128"/>
      <scheme val="minor"/>
    </font>
    <font>
      <sz val="13"/>
      <color theme="1"/>
      <name val="游ゴシック"/>
      <family val="2"/>
      <charset val="128"/>
      <scheme val="minor"/>
    </font>
    <font>
      <b/>
      <sz val="16"/>
      <color theme="1"/>
      <name val="游ゴシック"/>
      <family val="3"/>
      <charset val="128"/>
      <scheme val="minor"/>
    </font>
    <font>
      <sz val="13"/>
      <color theme="2" tint="-0.499984740745262"/>
      <name val="游ゴシック"/>
      <family val="3"/>
      <charset val="128"/>
      <scheme val="minor"/>
    </font>
    <font>
      <b/>
      <sz val="22"/>
      <color theme="1"/>
      <name val="游ゴシック"/>
      <family val="3"/>
      <charset val="128"/>
      <scheme val="minor"/>
    </font>
    <font>
      <sz val="9"/>
      <color indexed="81"/>
      <name val="MS P ゴシック"/>
      <family val="3"/>
      <charset val="128"/>
    </font>
    <font>
      <b/>
      <sz val="9"/>
      <color indexed="81"/>
      <name val="MS P ゴシック"/>
      <family val="3"/>
      <charset val="128"/>
    </font>
    <font>
      <sz val="14"/>
      <color rgb="FFFF0000"/>
      <name val="游ゴシック"/>
      <family val="3"/>
      <charset val="128"/>
      <scheme val="minor"/>
    </font>
    <font>
      <sz val="13"/>
      <color rgb="FFFF0000"/>
      <name val="游ゴシック"/>
      <family val="3"/>
      <charset val="128"/>
      <scheme val="minor"/>
    </font>
    <font>
      <sz val="13"/>
      <name val="游ゴシック"/>
      <family val="3"/>
      <charset val="128"/>
      <scheme val="minor"/>
    </font>
    <font>
      <sz val="12"/>
      <name val="游ゴシック"/>
      <family val="3"/>
      <charset val="128"/>
      <scheme val="minor"/>
    </font>
    <font>
      <b/>
      <u/>
      <sz val="10"/>
      <color theme="1"/>
      <name val="游ゴシック"/>
      <family val="3"/>
      <charset val="128"/>
      <scheme val="minor"/>
    </font>
  </fonts>
  <fills count="4">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5" fillId="0" borderId="0" applyNumberFormat="0" applyFill="0" applyBorder="0" applyAlignment="0" applyProtection="0">
      <alignment vertical="center"/>
    </xf>
  </cellStyleXfs>
  <cellXfs count="124">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2" fillId="0" borderId="0" xfId="0" applyFont="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0" xfId="0" applyBorder="1">
      <alignment vertical="center"/>
    </xf>
    <xf numFmtId="0" fontId="2" fillId="0" borderId="0" xfId="0" applyFont="1" applyAlignment="1">
      <alignment horizontal="center" vertical="center"/>
    </xf>
    <xf numFmtId="0" fontId="6" fillId="0" borderId="0" xfId="0" applyFont="1" applyAlignment="1">
      <alignment horizontal="left" vertical="center" indent="1"/>
    </xf>
    <xf numFmtId="0" fontId="7" fillId="0" borderId="0" xfId="0" applyFont="1" applyAlignment="1">
      <alignment horizontal="left" vertical="center" indent="1"/>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Border="1" applyAlignment="1">
      <alignment horizontal="center" vertical="center" wrapText="1"/>
    </xf>
    <xf numFmtId="0" fontId="10" fillId="0" borderId="1" xfId="0" applyFont="1" applyBorder="1" applyAlignment="1">
      <alignment horizontal="center" vertical="center" wrapText="1"/>
    </xf>
    <xf numFmtId="0" fontId="7" fillId="0" borderId="1" xfId="0" applyFont="1" applyBorder="1" applyAlignment="1">
      <alignment horizontal="center" vertical="center" wrapText="1"/>
    </xf>
    <xf numFmtId="41" fontId="11" fillId="0" borderId="1" xfId="0" applyNumberFormat="1" applyFont="1" applyBorder="1">
      <alignment vertical="center"/>
    </xf>
    <xf numFmtId="41" fontId="0" fillId="0" borderId="6" xfId="0" applyNumberFormat="1" applyBorder="1">
      <alignment vertical="center"/>
    </xf>
    <xf numFmtId="41" fontId="0" fillId="0" borderId="1" xfId="0" applyNumberFormat="1" applyBorder="1">
      <alignment vertical="center"/>
    </xf>
    <xf numFmtId="41" fontId="0" fillId="0" borderId="1" xfId="0" applyNumberFormat="1" applyBorder="1" applyAlignment="1">
      <alignment horizontal="center" vertical="center"/>
    </xf>
    <xf numFmtId="41" fontId="11" fillId="0" borderId="1" xfId="0" applyNumberFormat="1" applyFont="1" applyBorder="1" applyAlignment="1">
      <alignment horizontal="center" vertical="center"/>
    </xf>
    <xf numFmtId="14" fontId="0" fillId="0" borderId="0" xfId="0" quotePrefix="1" applyNumberFormat="1" applyAlignment="1">
      <alignment horizontal="center" vertical="center"/>
    </xf>
    <xf numFmtId="14" fontId="0" fillId="0" borderId="2" xfId="0" quotePrefix="1" applyNumberFormat="1" applyBorder="1" applyAlignment="1">
      <alignment horizontal="center" vertical="center"/>
    </xf>
    <xf numFmtId="0" fontId="0" fillId="0" borderId="2" xfId="0" applyBorder="1">
      <alignment vertical="center"/>
    </xf>
    <xf numFmtId="0" fontId="9" fillId="0" borderId="1" xfId="0" applyFont="1" applyBorder="1" applyAlignment="1">
      <alignment horizontal="center" vertical="center"/>
    </xf>
    <xf numFmtId="0" fontId="14" fillId="0" borderId="1" xfId="0" applyFont="1" applyBorder="1" applyAlignment="1">
      <alignment horizontal="center" vertical="center"/>
    </xf>
    <xf numFmtId="14" fontId="14" fillId="0" borderId="1" xfId="0" applyNumberFormat="1" applyFont="1" applyBorder="1" applyAlignment="1">
      <alignment horizontal="center" vertical="center"/>
    </xf>
    <xf numFmtId="0" fontId="14" fillId="0" borderId="1" xfId="0" applyFont="1" applyFill="1" applyBorder="1" applyAlignment="1">
      <alignment horizontal="center" vertical="center"/>
    </xf>
    <xf numFmtId="41" fontId="14" fillId="0" borderId="1" xfId="0" applyNumberFormat="1" applyFont="1" applyBorder="1" applyAlignment="1">
      <alignment horizontal="center" vertical="center"/>
    </xf>
    <xf numFmtId="41" fontId="14" fillId="0" borderId="6" xfId="0" applyNumberFormat="1" applyFont="1" applyBorder="1" applyAlignment="1">
      <alignment horizontal="center" vertical="center"/>
    </xf>
    <xf numFmtId="38" fontId="0" fillId="0" borderId="1" xfId="1" applyFont="1" applyBorder="1">
      <alignment vertical="center"/>
    </xf>
    <xf numFmtId="41" fontId="11" fillId="0" borderId="4" xfId="0" applyNumberFormat="1" applyFont="1" applyBorder="1" applyAlignment="1">
      <alignment horizontal="center" vertical="center"/>
    </xf>
    <xf numFmtId="41" fontId="14" fillId="0" borderId="4" xfId="0" applyNumberFormat="1" applyFont="1" applyBorder="1" applyAlignment="1">
      <alignment horizontal="center" vertical="center"/>
    </xf>
    <xf numFmtId="41" fontId="0" fillId="0" borderId="4" xfId="0" applyNumberFormat="1" applyBorder="1" applyAlignment="1">
      <alignment horizontal="center" vertical="center"/>
    </xf>
    <xf numFmtId="41" fontId="0" fillId="0" borderId="0" xfId="0" applyNumberFormat="1" applyBorder="1">
      <alignment vertical="center"/>
    </xf>
    <xf numFmtId="41" fontId="0" fillId="0" borderId="0" xfId="1" applyNumberFormat="1" applyFont="1" applyBorder="1">
      <alignment vertical="center"/>
    </xf>
    <xf numFmtId="6" fontId="0" fillId="0" borderId="0" xfId="2" applyFont="1" applyBorder="1">
      <alignment vertical="center"/>
    </xf>
    <xf numFmtId="41" fontId="11" fillId="0" borderId="0" xfId="0" applyNumberFormat="1" applyFont="1" applyBorder="1">
      <alignment vertical="center"/>
    </xf>
    <xf numFmtId="41" fontId="11" fillId="0" borderId="0" xfId="0" applyNumberFormat="1" applyFont="1" applyBorder="1" applyAlignment="1">
      <alignment horizontal="center" vertical="center"/>
    </xf>
    <xf numFmtId="41" fontId="0" fillId="0" borderId="0" xfId="0" applyNumberFormat="1" applyFill="1" applyBorder="1" applyAlignment="1">
      <alignment horizontal="center" vertical="center"/>
    </xf>
    <xf numFmtId="0" fontId="0" fillId="0" borderId="5" xfId="0" applyBorder="1">
      <alignment vertical="center"/>
    </xf>
    <xf numFmtId="41" fontId="11" fillId="0" borderId="5" xfId="0" applyNumberFormat="1" applyFont="1" applyBorder="1">
      <alignment vertical="center"/>
    </xf>
    <xf numFmtId="0" fontId="2" fillId="0" borderId="0" xfId="0" applyFont="1">
      <alignment vertical="center"/>
    </xf>
    <xf numFmtId="0" fontId="4" fillId="0" borderId="0" xfId="0" applyFont="1" applyBorder="1" applyAlignment="1">
      <alignment vertical="center"/>
    </xf>
    <xf numFmtId="0" fontId="17" fillId="0" borderId="2" xfId="0" applyFont="1" applyBorder="1" applyAlignment="1">
      <alignment horizont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lignment vertical="center"/>
    </xf>
    <xf numFmtId="0" fontId="3" fillId="0" borderId="0" xfId="0" applyFont="1">
      <alignment vertical="center"/>
    </xf>
    <xf numFmtId="41" fontId="5" fillId="0" borderId="2" xfId="0" applyNumberFormat="1" applyFont="1" applyBorder="1" applyAlignment="1"/>
    <xf numFmtId="0" fontId="18" fillId="0" borderId="0" xfId="0" applyFont="1">
      <alignment vertical="center"/>
    </xf>
    <xf numFmtId="0" fontId="18" fillId="0" borderId="0" xfId="0" applyFont="1" applyAlignment="1">
      <alignment vertical="center"/>
    </xf>
    <xf numFmtId="38" fontId="0" fillId="0" borderId="1" xfId="1" applyFont="1" applyBorder="1" applyAlignment="1">
      <alignment horizontal="right" vertical="center"/>
    </xf>
    <xf numFmtId="0" fontId="18" fillId="0" borderId="0" xfId="0" applyFont="1" applyAlignment="1">
      <alignment horizontal="center" vertical="center"/>
    </xf>
    <xf numFmtId="0" fontId="20" fillId="0" borderId="0" xfId="0" applyFont="1" applyBorder="1" applyAlignment="1"/>
    <xf numFmtId="0" fontId="17" fillId="0" borderId="0" xfId="0" applyFont="1" applyBorder="1" applyAlignment="1">
      <alignment horizontal="left"/>
    </xf>
    <xf numFmtId="0" fontId="3" fillId="0" borderId="0" xfId="0" applyFont="1" applyAlignment="1"/>
    <xf numFmtId="41" fontId="17" fillId="0" borderId="2" xfId="0" applyNumberFormat="1" applyFont="1" applyBorder="1" applyAlignment="1">
      <alignment shrinkToFit="1"/>
    </xf>
    <xf numFmtId="41" fontId="17" fillId="0" borderId="2" xfId="0" applyNumberFormat="1" applyFont="1" applyBorder="1" applyAlignment="1"/>
    <xf numFmtId="0" fontId="3" fillId="3" borderId="9" xfId="0" applyFont="1" applyFill="1" applyBorder="1" applyAlignment="1">
      <alignment horizontal="center" vertical="center" wrapText="1"/>
    </xf>
    <xf numFmtId="41" fontId="14" fillId="3" borderId="7" xfId="0" applyNumberFormat="1" applyFont="1" applyFill="1" applyBorder="1" applyAlignment="1">
      <alignment horizontal="center" vertical="center"/>
    </xf>
    <xf numFmtId="41" fontId="0" fillId="3" borderId="7" xfId="0" applyNumberFormat="1" applyFill="1" applyBorder="1" applyAlignment="1">
      <alignment horizontal="center" vertical="center"/>
    </xf>
    <xf numFmtId="41" fontId="0" fillId="3" borderId="10" xfId="0" applyNumberFormat="1" applyFill="1" applyBorder="1" applyAlignment="1">
      <alignment horizontal="center" vertical="center"/>
    </xf>
    <xf numFmtId="41" fontId="0" fillId="3" borderId="8" xfId="0" applyNumberFormat="1" applyFill="1" applyBorder="1" applyAlignment="1">
      <alignment horizontal="center" vertical="center"/>
    </xf>
    <xf numFmtId="0" fontId="13" fillId="3" borderId="2" xfId="0" applyFont="1" applyFill="1" applyBorder="1" applyAlignment="1">
      <alignment horizontal="left" indent="1"/>
    </xf>
    <xf numFmtId="0" fontId="18" fillId="0" borderId="0" xfId="0" applyFont="1" applyAlignment="1">
      <alignment horizontal="center" vertical="center"/>
    </xf>
    <xf numFmtId="0" fontId="11" fillId="0" borderId="0" xfId="0" applyFont="1">
      <alignment vertical="center"/>
    </xf>
    <xf numFmtId="0" fontId="13" fillId="2" borderId="2" xfId="0" applyFont="1" applyFill="1" applyBorder="1" applyAlignment="1">
      <alignment horizontal="left" indent="1"/>
    </xf>
    <xf numFmtId="58" fontId="12" fillId="3" borderId="0" xfId="0" applyNumberFormat="1" applyFont="1" applyFill="1" applyBorder="1" applyAlignment="1">
      <alignment horizontal="left" vertical="center" indent="1"/>
    </xf>
    <xf numFmtId="0" fontId="12" fillId="3" borderId="0" xfId="0" applyFont="1" applyFill="1" applyBorder="1" applyAlignment="1">
      <alignment horizontal="left" indent="1"/>
    </xf>
    <xf numFmtId="0" fontId="13" fillId="3" borderId="0" xfId="0" applyFont="1" applyFill="1" applyBorder="1" applyAlignment="1">
      <alignment horizontal="left" indent="1"/>
    </xf>
    <xf numFmtId="0" fontId="3" fillId="0" borderId="1" xfId="0" applyFont="1" applyBorder="1" applyAlignment="1">
      <alignment horizontal="center" vertical="center"/>
    </xf>
    <xf numFmtId="0" fontId="12" fillId="2" borderId="2" xfId="0" applyFont="1" applyFill="1" applyBorder="1" applyAlignment="1">
      <alignment horizontal="left"/>
    </xf>
    <xf numFmtId="0" fontId="13" fillId="2" borderId="2" xfId="0" applyFont="1" applyFill="1" applyBorder="1" applyAlignment="1">
      <alignment horizontal="left"/>
    </xf>
    <xf numFmtId="0" fontId="13" fillId="3" borderId="2" xfId="0" applyFont="1" applyFill="1" applyBorder="1" applyAlignment="1">
      <alignment vertical="center"/>
    </xf>
    <xf numFmtId="0" fontId="0" fillId="0" borderId="1" xfId="0" applyBorder="1" applyAlignment="1">
      <alignment horizontal="center" vertical="center" wrapText="1"/>
    </xf>
    <xf numFmtId="0" fontId="0" fillId="2" borderId="1" xfId="0" applyFont="1" applyFill="1" applyBorder="1">
      <alignment vertical="center"/>
    </xf>
    <xf numFmtId="0" fontId="0" fillId="2" borderId="1" xfId="0" applyFont="1" applyFill="1" applyBorder="1" applyAlignment="1">
      <alignment horizontal="center" vertical="center"/>
    </xf>
    <xf numFmtId="14" fontId="0" fillId="2" borderId="1" xfId="0" applyNumberFormat="1" applyFont="1" applyFill="1" applyBorder="1" applyAlignment="1">
      <alignment horizontal="center" vertical="center"/>
    </xf>
    <xf numFmtId="14" fontId="0" fillId="0" borderId="0" xfId="0" quotePrefix="1" applyNumberFormat="1" applyBorder="1" applyAlignment="1">
      <alignment horizontal="center" vertical="center"/>
    </xf>
    <xf numFmtId="14" fontId="0" fillId="0" borderId="0" xfId="0" applyNumberFormat="1" applyAlignment="1">
      <alignment horizontal="center" vertical="center"/>
    </xf>
    <xf numFmtId="14" fontId="0" fillId="0" borderId="2" xfId="0" applyNumberFormat="1" applyBorder="1" applyAlignment="1">
      <alignment horizontal="center" vertical="center"/>
    </xf>
    <xf numFmtId="0" fontId="0" fillId="0" borderId="0" xfId="0"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7" fillId="0" borderId="0" xfId="0" applyFont="1" applyAlignment="1">
      <alignment horizontal="left" vertical="center" wrapText="1" indent="1"/>
    </xf>
    <xf numFmtId="0" fontId="6" fillId="0" borderId="5" xfId="0" applyFont="1" applyBorder="1" applyAlignment="1">
      <alignment horizontal="left" vertical="center" wrapText="1" indent="1"/>
    </xf>
    <xf numFmtId="0" fontId="6" fillId="0" borderId="0" xfId="0" applyFont="1" applyBorder="1" applyAlignment="1">
      <alignment horizontal="left" vertical="center" wrapText="1" indent="1"/>
    </xf>
    <xf numFmtId="0" fontId="2" fillId="0" borderId="0" xfId="0" applyFont="1" applyBorder="1" applyAlignment="1">
      <alignment horizontal="right" vertical="center"/>
    </xf>
    <xf numFmtId="0" fontId="2" fillId="0" borderId="0" xfId="0" applyFont="1" applyBorder="1" applyAlignment="1">
      <alignment horizontal="right"/>
    </xf>
    <xf numFmtId="0" fontId="3" fillId="0" borderId="0" xfId="0" applyFont="1" applyBorder="1" applyAlignment="1">
      <alignment horizontal="right"/>
    </xf>
    <xf numFmtId="0" fontId="3" fillId="0" borderId="0" xfId="0" applyFont="1" applyBorder="1" applyAlignment="1">
      <alignment horizontal="right" vertical="center"/>
    </xf>
    <xf numFmtId="58" fontId="12" fillId="2" borderId="2" xfId="0" applyNumberFormat="1" applyFont="1" applyFill="1" applyBorder="1" applyAlignment="1">
      <alignment horizontal="left"/>
    </xf>
    <xf numFmtId="0" fontId="13" fillId="2" borderId="3" xfId="0" applyFont="1" applyFill="1" applyBorder="1" applyAlignment="1">
      <alignment horizontal="left"/>
    </xf>
    <xf numFmtId="0" fontId="13" fillId="3" borderId="0" xfId="0" applyFont="1" applyFill="1" applyBorder="1" applyAlignment="1">
      <alignment horizontal="left"/>
    </xf>
    <xf numFmtId="41" fontId="16" fillId="3" borderId="3" xfId="3" applyNumberFormat="1" applyFont="1" applyFill="1" applyBorder="1" applyAlignment="1">
      <alignment horizontal="left" vertical="center" indent="1"/>
    </xf>
    <xf numFmtId="0" fontId="0" fillId="0" borderId="0" xfId="0" applyBorder="1" applyAlignment="1">
      <alignment horizontal="center" vertical="center"/>
    </xf>
    <xf numFmtId="0" fontId="2" fillId="0" borderId="0" xfId="0" applyFont="1" applyAlignment="1">
      <alignment vertical="center"/>
    </xf>
    <xf numFmtId="0" fontId="0" fillId="0" borderId="1" xfId="0" applyBorder="1" applyAlignment="1">
      <alignment horizontal="center" vertical="center"/>
    </xf>
    <xf numFmtId="0" fontId="0" fillId="0" borderId="1" xfId="0" applyFont="1" applyBorder="1" applyAlignment="1">
      <alignment horizontal="center" vertical="center"/>
    </xf>
    <xf numFmtId="0" fontId="10" fillId="0" borderId="1" xfId="0" applyFont="1" applyBorder="1" applyAlignment="1">
      <alignment horizontal="center" vertical="center"/>
    </xf>
    <xf numFmtId="0" fontId="0" fillId="0" borderId="2" xfId="0" applyBorder="1" applyAlignment="1">
      <alignment horizontal="left" vertical="center"/>
    </xf>
    <xf numFmtId="0" fontId="3" fillId="0" borderId="0" xfId="0" applyFont="1" applyBorder="1" applyAlignment="1">
      <alignment horizontal="left" vertical="center" indent="6"/>
    </xf>
    <xf numFmtId="58" fontId="12" fillId="3" borderId="0" xfId="0" applyNumberFormat="1" applyFont="1" applyFill="1" applyBorder="1" applyAlignment="1">
      <alignment horizontal="left" vertical="center"/>
    </xf>
    <xf numFmtId="0" fontId="12" fillId="3" borderId="0" xfId="0" applyFont="1" applyFill="1" applyBorder="1" applyAlignment="1">
      <alignment horizontal="left"/>
    </xf>
    <xf numFmtId="0" fontId="19" fillId="0" borderId="0" xfId="0" applyFont="1" applyAlignment="1">
      <alignment horizontal="left" vertical="center"/>
    </xf>
    <xf numFmtId="0" fontId="18" fillId="0" borderId="0" xfId="0" applyFont="1" applyAlignment="1">
      <alignment horizontal="left" vertical="center"/>
    </xf>
    <xf numFmtId="0" fontId="22" fillId="0" borderId="0" xfId="0" applyFont="1" applyAlignment="1">
      <alignment horizontal="center" vertical="center"/>
    </xf>
    <xf numFmtId="0" fontId="18" fillId="0" borderId="0" xfId="0" applyFont="1" applyAlignment="1">
      <alignment horizontal="center" vertical="center"/>
    </xf>
    <xf numFmtId="0" fontId="3" fillId="0" borderId="1" xfId="0" applyFont="1" applyBorder="1" applyAlignment="1">
      <alignment horizontal="center" vertical="center"/>
    </xf>
    <xf numFmtId="0" fontId="27" fillId="0" borderId="0" xfId="0" applyFont="1" applyAlignment="1">
      <alignment horizontal="left" vertical="center"/>
    </xf>
    <xf numFmtId="0" fontId="28" fillId="0" borderId="4" xfId="0" applyFont="1" applyBorder="1" applyAlignment="1">
      <alignment horizontal="center" vertical="center"/>
    </xf>
    <xf numFmtId="0" fontId="28" fillId="0" borderId="6" xfId="0" applyFont="1" applyBorder="1" applyAlignment="1">
      <alignment horizontal="center" vertical="center"/>
    </xf>
    <xf numFmtId="0" fontId="28" fillId="0" borderId="4" xfId="0" applyFont="1" applyBorder="1" applyAlignment="1">
      <alignment horizontal="center" vertical="center" wrapText="1"/>
    </xf>
    <xf numFmtId="0" fontId="26" fillId="0" borderId="0" xfId="0" applyFont="1" applyAlignment="1">
      <alignment horizontal="left" vertical="center"/>
    </xf>
    <xf numFmtId="58" fontId="26" fillId="0" borderId="0" xfId="0" applyNumberFormat="1" applyFont="1" applyAlignment="1">
      <alignment horizontal="center" vertical="center"/>
    </xf>
    <xf numFmtId="0" fontId="26" fillId="0" borderId="0" xfId="0" applyFont="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4" xfId="0" applyFont="1" applyBorder="1" applyAlignment="1">
      <alignment horizontal="center" vertical="center" wrapText="1"/>
    </xf>
  </cellXfs>
  <cellStyles count="4">
    <cellStyle name="ハイパーリンク" xfId="3" builtinId="8"/>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82825</xdr:colOff>
      <xdr:row>0</xdr:row>
      <xdr:rowOff>115957</xdr:rowOff>
    </xdr:from>
    <xdr:to>
      <xdr:col>3</xdr:col>
      <xdr:colOff>960782</xdr:colOff>
      <xdr:row>2</xdr:row>
      <xdr:rowOff>364434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786847" y="115957"/>
          <a:ext cx="2501348" cy="1060173"/>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100"/>
            <a:t>別シートの記載例とコメントをご確認の上、記載願います。</a:t>
          </a:r>
          <a:endParaRPr kumimoji="1" lang="en-US" altLang="ja-JP" sz="1100"/>
        </a:p>
        <a:p>
          <a:pPr algn="l"/>
          <a:r>
            <a:rPr kumimoji="1" lang="ja-JP" altLang="en-US" sz="1100"/>
            <a:t>記入誤り等があった場合、再提出となります。</a:t>
          </a:r>
          <a:endParaRPr kumimoji="1" lang="en-US" altLang="ja-JP" sz="1100"/>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aaaaa@&#9675;&#215;.jp" TargetMode="Externa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28"/>
  <sheetViews>
    <sheetView tabSelected="1" view="pageBreakPreview" topLeftCell="C2" zoomScale="130" zoomScaleNormal="130" zoomScaleSheetLayoutView="130" workbookViewId="0">
      <selection activeCell="H14" sqref="H14"/>
    </sheetView>
  </sheetViews>
  <sheetFormatPr defaultRowHeight="17.649999999999999"/>
  <cols>
    <col min="1" max="1" width="2.25" customWidth="1"/>
    <col min="2" max="2" width="4.25" customWidth="1"/>
    <col min="3" max="3" width="12.375" customWidth="1"/>
    <col min="4" max="4" width="11.5" customWidth="1"/>
    <col min="5" max="5" width="13.75" customWidth="1"/>
    <col min="6" max="6" width="10.625" customWidth="1"/>
    <col min="7" max="7" width="14.875" customWidth="1"/>
    <col min="8" max="8" width="14.375" customWidth="1"/>
    <col min="9" max="9" width="18.75" customWidth="1"/>
    <col min="10" max="10" width="16.625" customWidth="1"/>
    <col min="11" max="11" width="17.5" customWidth="1"/>
  </cols>
  <sheetData>
    <row r="1" spans="2:11" ht="28.5" customHeight="1">
      <c r="B1" s="86" t="s">
        <v>13</v>
      </c>
      <c r="C1" s="86"/>
      <c r="G1" s="1"/>
    </row>
    <row r="2" spans="2:11" ht="22.15">
      <c r="B2" s="87" t="s">
        <v>93</v>
      </c>
      <c r="C2" s="88"/>
      <c r="D2" s="88"/>
      <c r="E2" s="88"/>
      <c r="F2" s="88"/>
      <c r="G2" s="88"/>
      <c r="H2" s="88"/>
      <c r="I2" s="88"/>
      <c r="J2" s="88"/>
      <c r="K2" s="88"/>
    </row>
    <row r="3" spans="2:11" ht="12.75" customHeight="1">
      <c r="B3" s="7"/>
      <c r="C3" s="7"/>
      <c r="D3" s="7"/>
      <c r="E3" s="12"/>
      <c r="F3" s="12"/>
      <c r="G3" s="7"/>
      <c r="H3" s="7"/>
      <c r="I3" s="7"/>
      <c r="J3" s="12"/>
      <c r="K3" s="12"/>
    </row>
    <row r="4" spans="2:11" ht="19.899999999999999">
      <c r="B4" s="7"/>
      <c r="C4" s="7"/>
      <c r="D4" s="7"/>
      <c r="E4" s="12"/>
      <c r="F4" s="12"/>
      <c r="G4" s="7"/>
      <c r="H4" s="92" t="s">
        <v>10</v>
      </c>
      <c r="I4" s="92"/>
      <c r="J4" s="96">
        <v>44652</v>
      </c>
      <c r="K4" s="96"/>
    </row>
    <row r="5" spans="2:11" ht="19.899999999999999">
      <c r="B5" s="7"/>
      <c r="C5" s="7"/>
      <c r="D5" s="7"/>
      <c r="E5" s="12"/>
      <c r="F5" s="12"/>
      <c r="G5" s="7"/>
      <c r="H5" s="93" t="s">
        <v>7</v>
      </c>
      <c r="I5" s="93"/>
      <c r="J5" s="76" t="s">
        <v>49</v>
      </c>
      <c r="K5" s="77"/>
    </row>
    <row r="6" spans="2:11" ht="19.899999999999999">
      <c r="B6" s="7"/>
      <c r="C6" s="7"/>
      <c r="D6" s="7"/>
      <c r="E6" s="12"/>
      <c r="F6" s="12"/>
      <c r="G6" s="7"/>
      <c r="H6" s="94" t="s">
        <v>53</v>
      </c>
      <c r="I6" s="94"/>
      <c r="J6" s="97" t="s">
        <v>51</v>
      </c>
      <c r="K6" s="97"/>
    </row>
    <row r="7" spans="2:11" ht="19.899999999999999">
      <c r="B7" s="7"/>
      <c r="C7" s="7"/>
      <c r="D7" s="7"/>
      <c r="E7" s="12"/>
      <c r="F7" s="12"/>
      <c r="G7" s="7"/>
      <c r="H7" s="95" t="s">
        <v>50</v>
      </c>
      <c r="I7" s="95"/>
      <c r="J7" s="97" t="s">
        <v>52</v>
      </c>
      <c r="K7" s="97"/>
    </row>
    <row r="8" spans="2:11" ht="19.899999999999999">
      <c r="B8" s="12"/>
      <c r="C8" s="12"/>
      <c r="D8" s="12"/>
      <c r="E8" s="12"/>
      <c r="F8" s="12"/>
      <c r="G8" s="12"/>
      <c r="H8" s="95" t="s">
        <v>11</v>
      </c>
      <c r="I8" s="95"/>
      <c r="J8" s="71" t="s">
        <v>55</v>
      </c>
      <c r="K8" s="71"/>
    </row>
    <row r="9" spans="2:11">
      <c r="H9" s="27"/>
      <c r="I9" s="27"/>
      <c r="J9" s="27"/>
      <c r="K9" s="27"/>
    </row>
    <row r="10" spans="2:11" ht="71.25" customHeight="1">
      <c r="B10" s="4" t="s">
        <v>9</v>
      </c>
      <c r="C10" s="5" t="s">
        <v>0</v>
      </c>
      <c r="D10" s="5" t="s">
        <v>1</v>
      </c>
      <c r="E10" s="9" t="s">
        <v>19</v>
      </c>
      <c r="F10" s="6" t="s">
        <v>94</v>
      </c>
      <c r="G10" s="18" t="s">
        <v>6</v>
      </c>
      <c r="H10" s="5" t="s">
        <v>2</v>
      </c>
      <c r="I10" s="5" t="s">
        <v>3</v>
      </c>
      <c r="J10" s="75" t="s">
        <v>23</v>
      </c>
      <c r="K10" s="6" t="s">
        <v>36</v>
      </c>
    </row>
    <row r="11" spans="2:11">
      <c r="B11" s="28" t="s">
        <v>4</v>
      </c>
      <c r="C11" s="29" t="s">
        <v>48</v>
      </c>
      <c r="D11" s="29" t="s">
        <v>5</v>
      </c>
      <c r="E11" s="29" t="s">
        <v>20</v>
      </c>
      <c r="F11" s="29" t="s">
        <v>90</v>
      </c>
      <c r="G11" s="29" t="s">
        <v>95</v>
      </c>
      <c r="H11" s="30" t="s">
        <v>97</v>
      </c>
      <c r="I11" s="29" t="s">
        <v>27</v>
      </c>
      <c r="J11" s="31" t="s">
        <v>54</v>
      </c>
      <c r="K11" s="29" t="s">
        <v>32</v>
      </c>
    </row>
    <row r="12" spans="2:11">
      <c r="B12" s="3">
        <v>1</v>
      </c>
      <c r="C12" s="80"/>
      <c r="D12" s="80"/>
      <c r="E12" s="80"/>
      <c r="F12" s="81"/>
      <c r="G12" s="82"/>
      <c r="H12" s="82"/>
      <c r="I12" s="81"/>
      <c r="J12" s="80"/>
      <c r="K12" s="81"/>
    </row>
    <row r="13" spans="2:11">
      <c r="B13" s="3">
        <v>2</v>
      </c>
      <c r="C13" s="80"/>
      <c r="D13" s="80"/>
      <c r="E13" s="80"/>
      <c r="F13" s="81"/>
      <c r="G13" s="82"/>
      <c r="H13" s="82"/>
      <c r="I13" s="81"/>
      <c r="J13" s="80"/>
      <c r="K13" s="81"/>
    </row>
    <row r="14" spans="2:11">
      <c r="B14" s="3">
        <v>3</v>
      </c>
      <c r="C14" s="80"/>
      <c r="D14" s="80"/>
      <c r="E14" s="80"/>
      <c r="F14" s="81"/>
      <c r="G14" s="82"/>
      <c r="H14" s="82"/>
      <c r="I14" s="81"/>
      <c r="J14" s="80"/>
      <c r="K14" s="81"/>
    </row>
    <row r="15" spans="2:11">
      <c r="B15" s="3">
        <v>4</v>
      </c>
      <c r="C15" s="80"/>
      <c r="D15" s="80"/>
      <c r="E15" s="80"/>
      <c r="F15" s="81"/>
      <c r="G15" s="82"/>
      <c r="H15" s="82"/>
      <c r="I15" s="81"/>
      <c r="J15" s="80"/>
      <c r="K15" s="81"/>
    </row>
    <row r="16" spans="2:11">
      <c r="B16" s="3">
        <v>5</v>
      </c>
      <c r="C16" s="80"/>
      <c r="D16" s="80"/>
      <c r="E16" s="80"/>
      <c r="F16" s="81"/>
      <c r="G16" s="82"/>
      <c r="H16" s="82"/>
      <c r="I16" s="81"/>
      <c r="J16" s="80"/>
      <c r="K16" s="81"/>
    </row>
    <row r="17" spans="2:11">
      <c r="B17" s="3">
        <v>6</v>
      </c>
      <c r="C17" s="80"/>
      <c r="D17" s="80"/>
      <c r="E17" s="80"/>
      <c r="F17" s="81"/>
      <c r="G17" s="82"/>
      <c r="H17" s="82"/>
      <c r="I17" s="81"/>
      <c r="J17" s="80"/>
      <c r="K17" s="81"/>
    </row>
    <row r="18" spans="2:11">
      <c r="B18" s="3">
        <v>7</v>
      </c>
      <c r="C18" s="80"/>
      <c r="D18" s="80"/>
      <c r="E18" s="80"/>
      <c r="F18" s="81"/>
      <c r="G18" s="82"/>
      <c r="H18" s="82"/>
      <c r="I18" s="81"/>
      <c r="J18" s="80"/>
      <c r="K18" s="81"/>
    </row>
    <row r="19" spans="2:11">
      <c r="B19" s="3">
        <v>8</v>
      </c>
      <c r="C19" s="80"/>
      <c r="D19" s="80"/>
      <c r="E19" s="80"/>
      <c r="F19" s="81"/>
      <c r="G19" s="82"/>
      <c r="H19" s="82"/>
      <c r="I19" s="81"/>
      <c r="J19" s="80"/>
      <c r="K19" s="81"/>
    </row>
    <row r="20" spans="2:11">
      <c r="B20" s="3">
        <v>9</v>
      </c>
      <c r="C20" s="80"/>
      <c r="D20" s="80"/>
      <c r="E20" s="80"/>
      <c r="F20" s="81"/>
      <c r="G20" s="82"/>
      <c r="H20" s="82"/>
      <c r="I20" s="81"/>
      <c r="J20" s="80"/>
      <c r="K20" s="81"/>
    </row>
    <row r="21" spans="2:11">
      <c r="B21" s="3">
        <v>10</v>
      </c>
      <c r="C21" s="80"/>
      <c r="D21" s="80"/>
      <c r="E21" s="80"/>
      <c r="F21" s="81"/>
      <c r="G21" s="82"/>
      <c r="H21" s="82"/>
      <c r="I21" s="81"/>
      <c r="J21" s="80"/>
      <c r="K21" s="81"/>
    </row>
    <row r="22" spans="2:11">
      <c r="B22" s="90" t="s">
        <v>18</v>
      </c>
      <c r="C22" s="90"/>
      <c r="D22" s="90"/>
      <c r="E22" s="90"/>
      <c r="F22" s="90"/>
      <c r="G22" s="90"/>
      <c r="H22" s="90"/>
      <c r="I22" s="90"/>
      <c r="J22" s="90"/>
      <c r="K22" s="90"/>
    </row>
    <row r="23" spans="2:11">
      <c r="B23" s="91"/>
      <c r="C23" s="91"/>
      <c r="D23" s="91"/>
      <c r="E23" s="91"/>
      <c r="F23" s="91"/>
      <c r="G23" s="91"/>
      <c r="H23" s="91"/>
      <c r="I23" s="91"/>
      <c r="J23" s="91"/>
      <c r="K23" s="91"/>
    </row>
    <row r="24" spans="2:11">
      <c r="B24" s="86" t="s">
        <v>17</v>
      </c>
      <c r="C24" s="86"/>
      <c r="D24" s="86"/>
      <c r="E24" s="86"/>
      <c r="F24" s="86"/>
      <c r="G24" s="86"/>
      <c r="H24" s="86"/>
      <c r="I24" s="86"/>
      <c r="J24" s="86"/>
      <c r="K24" s="86"/>
    </row>
    <row r="25" spans="2:11" ht="16.5" customHeight="1">
      <c r="B25" s="13" t="s">
        <v>92</v>
      </c>
      <c r="C25" s="13"/>
      <c r="D25" s="13"/>
      <c r="E25" s="13"/>
      <c r="F25" s="13"/>
      <c r="G25" s="13"/>
      <c r="H25" s="13"/>
      <c r="I25" s="13"/>
      <c r="J25" s="13"/>
      <c r="K25" s="13"/>
    </row>
    <row r="26" spans="2:11" ht="16.5" customHeight="1">
      <c r="B26" s="89" t="s">
        <v>91</v>
      </c>
      <c r="C26" s="89"/>
      <c r="D26" s="89"/>
      <c r="E26" s="89"/>
      <c r="F26" s="89"/>
      <c r="G26" s="89"/>
      <c r="H26" s="89"/>
      <c r="I26" s="89"/>
      <c r="J26" s="89"/>
      <c r="K26" s="89"/>
    </row>
    <row r="27" spans="2:11" ht="16.5" customHeight="1">
      <c r="B27" s="89"/>
      <c r="C27" s="89"/>
      <c r="D27" s="89"/>
      <c r="E27" s="89"/>
      <c r="F27" s="89"/>
      <c r="G27" s="89"/>
      <c r="H27" s="89"/>
      <c r="I27" s="89"/>
      <c r="J27" s="89"/>
      <c r="K27" s="89"/>
    </row>
    <row r="28" spans="2:11" ht="16.5" customHeight="1">
      <c r="B28" s="14" t="s">
        <v>16</v>
      </c>
      <c r="C28" s="14"/>
      <c r="D28" s="14"/>
      <c r="E28" s="14"/>
      <c r="F28" s="14"/>
      <c r="G28" s="14"/>
      <c r="H28" s="14"/>
      <c r="I28" s="14"/>
      <c r="J28" s="14"/>
      <c r="K28" s="14"/>
    </row>
  </sheetData>
  <mergeCells count="13">
    <mergeCell ref="B1:C1"/>
    <mergeCell ref="B2:K2"/>
    <mergeCell ref="B24:K24"/>
    <mergeCell ref="B26:K27"/>
    <mergeCell ref="B22:K23"/>
    <mergeCell ref="H4:I4"/>
    <mergeCell ref="H5:I5"/>
    <mergeCell ref="H6:I6"/>
    <mergeCell ref="H7:I7"/>
    <mergeCell ref="J4:K4"/>
    <mergeCell ref="J6:K6"/>
    <mergeCell ref="J7:K7"/>
    <mergeCell ref="H8:I8"/>
  </mergeCells>
  <phoneticPr fontId="1"/>
  <dataValidations count="2">
    <dataValidation type="list" allowBlank="1" showInputMessage="1" showErrorMessage="1" sqref="E11:E21" xr:uid="{00000000-0002-0000-0000-000000000000}">
      <formula1>"不可"</formula1>
    </dataValidation>
    <dataValidation type="list" allowBlank="1" showInputMessage="1" showErrorMessage="1" sqref="F11:F21" xr:uid="{00000000-0002-0000-0000-000001000000}">
      <formula1>"○"</formula1>
    </dataValidation>
  </dataValidations>
  <printOptions horizontalCentered="1"/>
  <pageMargins left="0.70866141732283472" right="0.70866141732283472" top="0.55118110236220474" bottom="0.55118110236220474" header="0.31496062992125984" footer="0.31496062992125984"/>
  <pageSetup paperSize="9" scale="87" orientation="landscape"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2000000}">
          <x14:formula1>
            <xm:f>リスト!$D$4:$D$6</xm:f>
          </x14:formula1>
          <xm:sqref>I11:I21</xm:sqref>
        </x14:dataValidation>
        <x14:dataValidation type="list" allowBlank="1" showInputMessage="1" showErrorMessage="1" xr:uid="{00000000-0002-0000-0000-000003000000}">
          <x14:formula1>
            <xm:f>リスト!$E$4:$E$10</xm:f>
          </x14:formula1>
          <xm:sqref>K11:K21</xm:sqref>
        </x14:dataValidation>
        <x14:dataValidation type="list" allowBlank="1" showInputMessage="1" showErrorMessage="1" xr:uid="{00000000-0002-0000-0000-000004000000}">
          <x14:formula1>
            <xm:f>リスト!$H$9:$H$378</xm:f>
          </x14:formula1>
          <xm:sqref>G11:G21</xm:sqref>
        </x14:dataValidation>
        <x14:dataValidation type="list" allowBlank="1" showInputMessage="1" showErrorMessage="1" xr:uid="{00000000-0002-0000-0000-000005000000}">
          <x14:formula1>
            <xm:f>リスト!$H$14:$H$378</xm:f>
          </x14:formula1>
          <xm:sqref>H11:H21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P28"/>
  <sheetViews>
    <sheetView view="pageBreakPreview" topLeftCell="A10" zoomScale="130" zoomScaleNormal="130" zoomScaleSheetLayoutView="130" workbookViewId="0">
      <selection activeCell="L11" sqref="L11"/>
    </sheetView>
  </sheetViews>
  <sheetFormatPr defaultRowHeight="17.649999999999999"/>
  <cols>
    <col min="1" max="1" width="2.25" customWidth="1"/>
    <col min="2" max="2" width="4.25" customWidth="1"/>
    <col min="3" max="3" width="11.125" customWidth="1"/>
    <col min="4" max="5" width="9.5" customWidth="1"/>
    <col min="6" max="6" width="11.5" customWidth="1"/>
    <col min="7" max="9" width="12.625" customWidth="1"/>
    <col min="10" max="10" width="19.75" customWidth="1"/>
    <col min="11" max="11" width="16.625" customWidth="1"/>
    <col min="12" max="12" width="16" customWidth="1"/>
  </cols>
  <sheetData>
    <row r="1" spans="2:16">
      <c r="B1" s="86" t="s">
        <v>14</v>
      </c>
      <c r="C1" s="86"/>
      <c r="G1" s="1"/>
    </row>
    <row r="2" spans="2:16" ht="22.15">
      <c r="B2" s="87" t="s">
        <v>187</v>
      </c>
      <c r="C2" s="87"/>
      <c r="D2" s="87"/>
      <c r="E2" s="87"/>
      <c r="F2" s="87"/>
      <c r="G2" s="87"/>
      <c r="H2" s="87"/>
      <c r="I2" s="87"/>
      <c r="J2" s="87"/>
      <c r="K2" s="87"/>
      <c r="L2" s="87"/>
    </row>
    <row r="3" spans="2:16" ht="19.899999999999999">
      <c r="B3" s="12" t="s">
        <v>64</v>
      </c>
      <c r="C3" s="12"/>
      <c r="D3" s="12"/>
      <c r="E3" s="12"/>
      <c r="F3" s="12"/>
      <c r="G3" s="12"/>
      <c r="H3" s="12"/>
      <c r="I3" s="12"/>
    </row>
    <row r="4" spans="2:16" ht="19.899999999999999">
      <c r="B4" s="12"/>
      <c r="I4" s="92" t="s">
        <v>12</v>
      </c>
      <c r="J4" s="92"/>
      <c r="K4" s="107">
        <v>44681</v>
      </c>
      <c r="L4" s="107"/>
      <c r="P4" s="72"/>
    </row>
    <row r="5" spans="2:16" ht="19.899999999999999">
      <c r="B5" s="12"/>
      <c r="I5" s="93" t="s">
        <v>7</v>
      </c>
      <c r="J5" s="93"/>
      <c r="K5" s="108" t="s">
        <v>49</v>
      </c>
      <c r="L5" s="108"/>
      <c r="P5" s="73"/>
    </row>
    <row r="6" spans="2:16" ht="19.899999999999999">
      <c r="B6" s="12"/>
      <c r="I6" s="94" t="s">
        <v>79</v>
      </c>
      <c r="J6" s="94"/>
      <c r="K6" s="98" t="s">
        <v>188</v>
      </c>
      <c r="L6" s="98"/>
      <c r="P6" s="74"/>
    </row>
    <row r="7" spans="2:16" ht="19.899999999999999">
      <c r="B7" s="12"/>
      <c r="C7" s="12"/>
      <c r="D7" s="12"/>
      <c r="E7" s="12"/>
      <c r="F7" s="12"/>
      <c r="G7" s="12"/>
    </row>
    <row r="8" spans="2:16" ht="19.899999999999999">
      <c r="B8" s="12"/>
      <c r="C8" s="101" t="s">
        <v>24</v>
      </c>
      <c r="D8" s="101"/>
      <c r="E8" s="101"/>
      <c r="F8" s="101"/>
      <c r="G8" s="101"/>
      <c r="H8" s="101"/>
      <c r="I8" s="101"/>
      <c r="J8" s="101"/>
      <c r="K8" s="101"/>
      <c r="L8" s="101"/>
    </row>
    <row r="9" spans="2:16" ht="18" thickBot="1"/>
    <row r="10" spans="2:16" ht="63" customHeight="1">
      <c r="B10" s="4" t="s">
        <v>9</v>
      </c>
      <c r="C10" s="5" t="s">
        <v>0</v>
      </c>
      <c r="D10" s="5" t="s">
        <v>1</v>
      </c>
      <c r="E10" s="6" t="s">
        <v>21</v>
      </c>
      <c r="F10" s="6" t="s">
        <v>94</v>
      </c>
      <c r="G10" s="19" t="s">
        <v>6</v>
      </c>
      <c r="H10" s="15" t="s">
        <v>2</v>
      </c>
      <c r="I10" s="63" t="s">
        <v>15</v>
      </c>
      <c r="J10" s="16" t="s">
        <v>3</v>
      </c>
      <c r="K10" s="8" t="s">
        <v>189</v>
      </c>
      <c r="L10" s="9" t="s">
        <v>190</v>
      </c>
    </row>
    <row r="11" spans="2:16">
      <c r="B11" s="28" t="s">
        <v>4</v>
      </c>
      <c r="C11" s="32" t="str">
        <f>'別紙１（届出）'!C11</f>
        <v>○○　○○</v>
      </c>
      <c r="D11" s="32" t="str">
        <f>'別紙１（届出）'!D11</f>
        <v>看護師</v>
      </c>
      <c r="E11" s="32" t="str">
        <f>'別紙１（届出）'!E11</f>
        <v>不可</v>
      </c>
      <c r="F11" s="32" t="str">
        <f>'別紙１（届出）'!F11</f>
        <v>○</v>
      </c>
      <c r="G11" s="32" t="str">
        <f>'別紙１（届出）'!G11</f>
        <v>2022/4/1</v>
      </c>
      <c r="H11" s="36" t="str">
        <f>'別紙１（届出）'!H11</f>
        <v>2022/4/2</v>
      </c>
      <c r="I11" s="64" t="s">
        <v>8</v>
      </c>
      <c r="J11" s="33" t="str">
        <f>'別紙１（届出）'!I11</f>
        <v>抗原定性</v>
      </c>
      <c r="K11" s="33" t="str">
        <f>'別紙１（届出）'!J11</f>
        <v>〇〇  〇〇</v>
      </c>
      <c r="L11" s="33" t="str">
        <f>'別紙１（届出）'!K11</f>
        <v>南部保健所</v>
      </c>
    </row>
    <row r="12" spans="2:16">
      <c r="B12" s="3">
        <v>1</v>
      </c>
      <c r="C12" s="22">
        <f>'別紙１（届出）'!C12</f>
        <v>0</v>
      </c>
      <c r="D12" s="22">
        <f>'別紙１（届出）'!D12</f>
        <v>0</v>
      </c>
      <c r="E12" s="22">
        <f>'別紙１（届出）'!E12</f>
        <v>0</v>
      </c>
      <c r="F12" s="23">
        <f>'別紙１（届出）'!F12</f>
        <v>0</v>
      </c>
      <c r="G12" s="23">
        <f>'別紙１（届出）'!G12</f>
        <v>0</v>
      </c>
      <c r="H12" s="37">
        <f>'別紙１（届出）'!H12</f>
        <v>0</v>
      </c>
      <c r="I12" s="65"/>
      <c r="J12" s="21">
        <f>'別紙１（届出）'!I12</f>
        <v>0</v>
      </c>
      <c r="K12" s="21">
        <f>'別紙１（届出）'!J12</f>
        <v>0</v>
      </c>
      <c r="L12" s="21">
        <f>'別紙１（届出）'!K12</f>
        <v>0</v>
      </c>
    </row>
    <row r="13" spans="2:16">
      <c r="B13" s="3">
        <v>2</v>
      </c>
      <c r="C13" s="22">
        <f>'別紙１（届出）'!C13</f>
        <v>0</v>
      </c>
      <c r="D13" s="22">
        <f>'別紙１（届出）'!D13</f>
        <v>0</v>
      </c>
      <c r="E13" s="22">
        <f>'別紙１（届出）'!E13</f>
        <v>0</v>
      </c>
      <c r="F13" s="23">
        <f>'別紙１（届出）'!F13</f>
        <v>0</v>
      </c>
      <c r="G13" s="23">
        <f>'別紙１（届出）'!G13</f>
        <v>0</v>
      </c>
      <c r="H13" s="37">
        <f>'別紙１（届出）'!H13</f>
        <v>0</v>
      </c>
      <c r="I13" s="65"/>
      <c r="J13" s="21">
        <f>'別紙１（届出）'!I13</f>
        <v>0</v>
      </c>
      <c r="K13" s="21">
        <f>'別紙１（届出）'!J13</f>
        <v>0</v>
      </c>
      <c r="L13" s="21">
        <f>'別紙１（届出）'!K13</f>
        <v>0</v>
      </c>
    </row>
    <row r="14" spans="2:16">
      <c r="B14" s="3">
        <v>3</v>
      </c>
      <c r="C14" s="20">
        <f>'別紙１（届出）'!C14</f>
        <v>0</v>
      </c>
      <c r="D14" s="20">
        <f>'別紙１（届出）'!D14</f>
        <v>0</v>
      </c>
      <c r="E14" s="20">
        <f>'別紙１（届出）'!E14</f>
        <v>0</v>
      </c>
      <c r="F14" s="20">
        <f>'別紙１（届出）'!F14</f>
        <v>0</v>
      </c>
      <c r="G14" s="24">
        <f>'別紙１（届出）'!G14</f>
        <v>0</v>
      </c>
      <c r="H14" s="35">
        <f>'別紙１（届出）'!H14</f>
        <v>0</v>
      </c>
      <c r="I14" s="65"/>
      <c r="J14" s="21">
        <f>'別紙１（届出）'!I14</f>
        <v>0</v>
      </c>
      <c r="K14" s="21">
        <f>'別紙１（届出）'!J14</f>
        <v>0</v>
      </c>
      <c r="L14" s="21">
        <f>'別紙１（届出）'!K14</f>
        <v>0</v>
      </c>
      <c r="M14" s="70"/>
      <c r="N14" s="70"/>
    </row>
    <row r="15" spans="2:16">
      <c r="B15" s="3">
        <v>4</v>
      </c>
      <c r="C15" s="20">
        <f>'別紙１（届出）'!C15</f>
        <v>0</v>
      </c>
      <c r="D15" s="20">
        <f>'別紙１（届出）'!D15</f>
        <v>0</v>
      </c>
      <c r="E15" s="20">
        <f>'別紙１（届出）'!E15</f>
        <v>0</v>
      </c>
      <c r="F15" s="20">
        <f>'別紙１（届出）'!F15</f>
        <v>0</v>
      </c>
      <c r="G15" s="24">
        <f>'別紙１（届出）'!G15</f>
        <v>0</v>
      </c>
      <c r="H15" s="35">
        <f>'別紙１（届出）'!H15</f>
        <v>0</v>
      </c>
      <c r="I15" s="65"/>
      <c r="J15" s="21">
        <f>'別紙１（届出）'!I15</f>
        <v>0</v>
      </c>
      <c r="K15" s="21">
        <f>'別紙１（届出）'!J15</f>
        <v>0</v>
      </c>
      <c r="L15" s="21">
        <f>'別紙１（届出）'!K15</f>
        <v>0</v>
      </c>
      <c r="M15" s="70"/>
      <c r="N15" s="70"/>
    </row>
    <row r="16" spans="2:16">
      <c r="B16" s="3">
        <v>5</v>
      </c>
      <c r="C16" s="20">
        <f>'別紙１（届出）'!C16</f>
        <v>0</v>
      </c>
      <c r="D16" s="20">
        <f>'別紙１（届出）'!D16</f>
        <v>0</v>
      </c>
      <c r="E16" s="20">
        <f>'別紙１（届出）'!E16</f>
        <v>0</v>
      </c>
      <c r="F16" s="20">
        <f>'別紙１（届出）'!F16</f>
        <v>0</v>
      </c>
      <c r="G16" s="24">
        <f>'別紙１（届出）'!G16</f>
        <v>0</v>
      </c>
      <c r="H16" s="35">
        <f>'別紙１（届出）'!H16</f>
        <v>0</v>
      </c>
      <c r="I16" s="65"/>
      <c r="J16" s="21">
        <f>'別紙１（届出）'!I16</f>
        <v>0</v>
      </c>
      <c r="K16" s="21">
        <f>'別紙１（届出）'!J16</f>
        <v>0</v>
      </c>
      <c r="L16" s="21">
        <f>'別紙１（届出）'!K16</f>
        <v>0</v>
      </c>
    </row>
    <row r="17" spans="2:12">
      <c r="B17" s="3">
        <v>6</v>
      </c>
      <c r="C17" s="20">
        <f>'別紙１（届出）'!C17</f>
        <v>0</v>
      </c>
      <c r="D17" s="20">
        <f>'別紙１（届出）'!D17</f>
        <v>0</v>
      </c>
      <c r="E17" s="20">
        <f>'別紙１（届出）'!E17</f>
        <v>0</v>
      </c>
      <c r="F17" s="20">
        <f>'別紙１（届出）'!F17</f>
        <v>0</v>
      </c>
      <c r="G17" s="24">
        <f>'別紙１（届出）'!G17</f>
        <v>0</v>
      </c>
      <c r="H17" s="35">
        <f>'別紙１（届出）'!H17</f>
        <v>0</v>
      </c>
      <c r="I17" s="65"/>
      <c r="J17" s="21">
        <f>'別紙１（届出）'!I17</f>
        <v>0</v>
      </c>
      <c r="K17" s="21">
        <f>'別紙１（届出）'!J17</f>
        <v>0</v>
      </c>
      <c r="L17" s="21">
        <f>'別紙１（届出）'!K17</f>
        <v>0</v>
      </c>
    </row>
    <row r="18" spans="2:12">
      <c r="B18" s="3">
        <v>7</v>
      </c>
      <c r="C18" s="20">
        <f>'別紙１（届出）'!C18</f>
        <v>0</v>
      </c>
      <c r="D18" s="20">
        <f>'別紙１（届出）'!D18</f>
        <v>0</v>
      </c>
      <c r="E18" s="20">
        <f>'別紙１（届出）'!E18</f>
        <v>0</v>
      </c>
      <c r="F18" s="20">
        <f>'別紙１（届出）'!F18</f>
        <v>0</v>
      </c>
      <c r="G18" s="24">
        <f>'別紙１（届出）'!G18</f>
        <v>0</v>
      </c>
      <c r="H18" s="35">
        <f>'別紙１（届出）'!H18</f>
        <v>0</v>
      </c>
      <c r="I18" s="65"/>
      <c r="J18" s="21">
        <f>'別紙１（届出）'!I18</f>
        <v>0</v>
      </c>
      <c r="K18" s="21">
        <f>'別紙１（届出）'!J18</f>
        <v>0</v>
      </c>
      <c r="L18" s="21">
        <f>'別紙１（届出）'!K18</f>
        <v>0</v>
      </c>
    </row>
    <row r="19" spans="2:12">
      <c r="B19" s="3">
        <v>8</v>
      </c>
      <c r="C19" s="20">
        <f>'別紙１（届出）'!C19</f>
        <v>0</v>
      </c>
      <c r="D19" s="20">
        <f>'別紙１（届出）'!D19</f>
        <v>0</v>
      </c>
      <c r="E19" s="20">
        <f>'別紙１（届出）'!E19</f>
        <v>0</v>
      </c>
      <c r="F19" s="20">
        <f>'別紙１（届出）'!F19</f>
        <v>0</v>
      </c>
      <c r="G19" s="24">
        <f>'別紙１（届出）'!G19</f>
        <v>0</v>
      </c>
      <c r="H19" s="35">
        <f>'別紙１（届出）'!H19</f>
        <v>0</v>
      </c>
      <c r="I19" s="65"/>
      <c r="J19" s="21">
        <f>'別紙１（届出）'!I19</f>
        <v>0</v>
      </c>
      <c r="K19" s="21">
        <f>'別紙１（届出）'!J19</f>
        <v>0</v>
      </c>
      <c r="L19" s="21">
        <f>'別紙１（届出）'!K19</f>
        <v>0</v>
      </c>
    </row>
    <row r="20" spans="2:12">
      <c r="B20" s="3">
        <v>9</v>
      </c>
      <c r="C20" s="20">
        <f>'別紙１（届出）'!C20</f>
        <v>0</v>
      </c>
      <c r="D20" s="20">
        <f>'別紙１（届出）'!D20</f>
        <v>0</v>
      </c>
      <c r="E20" s="20">
        <f>'別紙１（届出）'!E20</f>
        <v>0</v>
      </c>
      <c r="F20" s="20">
        <f>'別紙１（届出）'!F20</f>
        <v>0</v>
      </c>
      <c r="G20" s="24">
        <f>'別紙１（届出）'!G20</f>
        <v>0</v>
      </c>
      <c r="H20" s="35">
        <f>'別紙１（届出）'!H20</f>
        <v>0</v>
      </c>
      <c r="I20" s="66"/>
      <c r="J20" s="21">
        <f>'別紙１（届出）'!I20</f>
        <v>0</v>
      </c>
      <c r="K20" s="21">
        <f>'別紙１（届出）'!J20</f>
        <v>0</v>
      </c>
      <c r="L20" s="21">
        <f>'別紙１（届出）'!K20</f>
        <v>0</v>
      </c>
    </row>
    <row r="21" spans="2:12" ht="18" thickBot="1">
      <c r="B21" s="3">
        <v>10</v>
      </c>
      <c r="C21" s="20">
        <f>'別紙１（届出）'!C21</f>
        <v>0</v>
      </c>
      <c r="D21" s="20">
        <f>'別紙１（届出）'!D21</f>
        <v>0</v>
      </c>
      <c r="E21" s="20">
        <f>'別紙１（届出）'!E21</f>
        <v>0</v>
      </c>
      <c r="F21" s="20">
        <f>'別紙１（届出）'!F21</f>
        <v>0</v>
      </c>
      <c r="G21" s="24">
        <f>'別紙１（届出）'!G21</f>
        <v>0</v>
      </c>
      <c r="H21" s="35">
        <f>'別紙１（届出）'!H21</f>
        <v>0</v>
      </c>
      <c r="I21" s="67"/>
      <c r="J21" s="21">
        <f>'別紙１（届出）'!I21</f>
        <v>0</v>
      </c>
      <c r="K21" s="21">
        <f>'別紙１（届出）'!J21</f>
        <v>0</v>
      </c>
      <c r="L21" s="21">
        <f>'別紙１（届出）'!K21</f>
        <v>0</v>
      </c>
    </row>
    <row r="22" spans="2:12" ht="12.75" customHeight="1">
      <c r="B22" s="44"/>
      <c r="C22" s="45"/>
      <c r="D22" s="41"/>
      <c r="E22" s="41"/>
      <c r="F22" s="41"/>
      <c r="G22" s="42"/>
      <c r="H22" s="42"/>
      <c r="I22" s="43"/>
      <c r="J22" s="38"/>
      <c r="K22" s="38"/>
      <c r="L22" s="38"/>
    </row>
    <row r="23" spans="2:12" s="11" customFormat="1">
      <c r="B23" s="105" t="s">
        <v>62</v>
      </c>
      <c r="C23" s="105"/>
    </row>
    <row r="24" spans="2:12" s="11" customFormat="1" ht="36" customHeight="1">
      <c r="B24" s="102" t="s">
        <v>3</v>
      </c>
      <c r="C24" s="102"/>
      <c r="D24" s="2" t="s">
        <v>27</v>
      </c>
      <c r="E24" s="2" t="s">
        <v>28</v>
      </c>
      <c r="F24" s="79" t="s">
        <v>191</v>
      </c>
      <c r="G24" s="10" t="s">
        <v>59</v>
      </c>
      <c r="I24" s="95" t="s">
        <v>56</v>
      </c>
      <c r="J24" s="95"/>
      <c r="K24" s="78" t="s">
        <v>57</v>
      </c>
      <c r="L24" s="78"/>
    </row>
    <row r="25" spans="2:12" ht="19.899999999999999">
      <c r="B25" s="102" t="s">
        <v>61</v>
      </c>
      <c r="C25" s="102"/>
      <c r="D25" s="3">
        <f>COUNTIFS(J12:J21,D24)</f>
        <v>0</v>
      </c>
      <c r="E25" s="3">
        <f>COUNTIFS(J12:J21,E24)</f>
        <v>0</v>
      </c>
      <c r="F25" s="3">
        <f>COUNTIFS(J12:J21,F24)</f>
        <v>0</v>
      </c>
      <c r="G25" s="3">
        <f>SUM(D25:F25)</f>
        <v>0</v>
      </c>
      <c r="I25" s="95" t="s">
        <v>11</v>
      </c>
      <c r="J25" s="95"/>
      <c r="K25" s="68" t="s">
        <v>58</v>
      </c>
      <c r="L25" s="68"/>
    </row>
    <row r="26" spans="2:12" ht="19.899999999999999">
      <c r="B26" s="103" t="s">
        <v>60</v>
      </c>
      <c r="C26" s="104"/>
      <c r="D26" s="34">
        <f>D25*3000</f>
        <v>0</v>
      </c>
      <c r="E26" s="34">
        <f>E25*5500</f>
        <v>0</v>
      </c>
      <c r="F26" s="34">
        <f>F25*7000</f>
        <v>0</v>
      </c>
      <c r="G26" s="56">
        <f>SUM(D26:F26)</f>
        <v>0</v>
      </c>
      <c r="I26" s="106"/>
      <c r="J26" s="106"/>
      <c r="K26" s="99" t="s">
        <v>63</v>
      </c>
      <c r="L26" s="99"/>
    </row>
    <row r="27" spans="2:12">
      <c r="J27" s="11"/>
      <c r="K27" s="38"/>
      <c r="L27" s="39"/>
    </row>
    <row r="28" spans="2:12">
      <c r="J28" s="100"/>
      <c r="K28" s="100"/>
      <c r="L28" s="40"/>
    </row>
  </sheetData>
  <mergeCells count="18">
    <mergeCell ref="B1:C1"/>
    <mergeCell ref="B2:L2"/>
    <mergeCell ref="I4:J4"/>
    <mergeCell ref="I5:J5"/>
    <mergeCell ref="K4:L4"/>
    <mergeCell ref="K5:L5"/>
    <mergeCell ref="K6:L6"/>
    <mergeCell ref="K26:L26"/>
    <mergeCell ref="J28:K28"/>
    <mergeCell ref="I6:J6"/>
    <mergeCell ref="I25:J25"/>
    <mergeCell ref="C8:L8"/>
    <mergeCell ref="B24:C24"/>
    <mergeCell ref="B25:C25"/>
    <mergeCell ref="B26:C26"/>
    <mergeCell ref="B23:C23"/>
    <mergeCell ref="I26:J26"/>
    <mergeCell ref="I24:J24"/>
  </mergeCells>
  <phoneticPr fontId="1"/>
  <hyperlinks>
    <hyperlink ref="K26" r:id="rId1" display="aaaaa@○×.jp" xr:uid="{00000000-0004-0000-0100-000000000000}"/>
  </hyperlinks>
  <printOptions horizontalCentered="1"/>
  <pageMargins left="0.51181102362204722" right="0.51181102362204722" top="0.35433070866141736" bottom="0.35433070866141736" header="0.11811023622047245" footer="0.11811023622047245"/>
  <pageSetup paperSize="9" scale="91" orientation="landscape"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リスト!$B$4:$B$5</xm:f>
          </x14:formula1>
          <xm:sqref>I11:I22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I21"/>
  <sheetViews>
    <sheetView view="pageBreakPreview" zoomScale="115" zoomScaleNormal="100" zoomScaleSheetLayoutView="115" workbookViewId="0">
      <selection activeCell="E4" sqref="E4"/>
    </sheetView>
  </sheetViews>
  <sheetFormatPr defaultColWidth="9.25" defaultRowHeight="32.25" customHeight="1"/>
  <cols>
    <col min="1" max="1" width="9.25" style="46"/>
    <col min="2" max="2" width="12" style="46" customWidth="1"/>
    <col min="3" max="3" width="9.375" style="46" customWidth="1"/>
    <col min="4" max="4" width="14.875" style="46" customWidth="1"/>
    <col min="5" max="8" width="12" style="46" customWidth="1"/>
    <col min="9" max="9" width="9.25" style="46"/>
  </cols>
  <sheetData>
    <row r="2" spans="2:8" ht="32.25" customHeight="1">
      <c r="B2" s="111" t="s">
        <v>78</v>
      </c>
      <c r="C2" s="111"/>
      <c r="D2" s="111"/>
      <c r="E2" s="111"/>
      <c r="F2" s="111"/>
      <c r="G2" s="111"/>
      <c r="H2" s="111"/>
    </row>
    <row r="4" spans="2:8" ht="32.25" customHeight="1">
      <c r="B4" s="47"/>
      <c r="C4" s="58"/>
      <c r="D4" s="48" t="s">
        <v>77</v>
      </c>
      <c r="E4" s="61">
        <f>'別紙２（実施報告）'!G26</f>
        <v>0</v>
      </c>
      <c r="F4" s="62" t="s">
        <v>76</v>
      </c>
      <c r="G4" s="53"/>
      <c r="H4" s="59"/>
    </row>
    <row r="5" spans="2:8" ht="32.25" customHeight="1">
      <c r="B5" s="12"/>
      <c r="C5" s="49"/>
      <c r="D5" s="49"/>
      <c r="E5" s="49"/>
      <c r="F5" s="50"/>
    </row>
    <row r="6" spans="2:8" ht="32.25" customHeight="1">
      <c r="B6" s="109" t="s">
        <v>75</v>
      </c>
      <c r="C6" s="110"/>
      <c r="D6" s="110"/>
      <c r="E6" s="110"/>
      <c r="F6" s="110"/>
      <c r="G6" s="110"/>
      <c r="H6" s="110"/>
    </row>
    <row r="7" spans="2:8" ht="32.25" customHeight="1">
      <c r="B7" s="112" t="s">
        <v>194</v>
      </c>
      <c r="C7" s="112"/>
      <c r="D7" s="112"/>
      <c r="E7" s="112"/>
      <c r="F7" s="112"/>
      <c r="G7" s="112"/>
      <c r="H7" s="112"/>
    </row>
    <row r="8" spans="2:8" ht="32.25" customHeight="1">
      <c r="B8" s="51"/>
      <c r="C8" s="51"/>
      <c r="D8" s="51"/>
      <c r="E8" s="51"/>
      <c r="F8" s="51"/>
      <c r="G8" s="51"/>
      <c r="H8" s="51"/>
    </row>
    <row r="9" spans="2:8" ht="32.25" customHeight="1">
      <c r="B9" s="51"/>
      <c r="C9" s="54" t="s">
        <v>65</v>
      </c>
      <c r="D9" s="55"/>
      <c r="E9" s="55"/>
      <c r="F9" s="54"/>
      <c r="G9" s="54"/>
      <c r="H9" s="54"/>
    </row>
    <row r="10" spans="2:8" ht="32.25" customHeight="1">
      <c r="B10" s="51"/>
      <c r="C10" s="54"/>
      <c r="D10" s="112" t="s">
        <v>66</v>
      </c>
      <c r="E10" s="112"/>
      <c r="F10" s="112"/>
      <c r="G10" s="54"/>
      <c r="H10" s="54"/>
    </row>
    <row r="11" spans="2:8" ht="32.25" customHeight="1">
      <c r="B11" s="51"/>
      <c r="C11" s="54"/>
      <c r="D11" s="54"/>
      <c r="E11" s="57" t="s">
        <v>67</v>
      </c>
      <c r="F11" s="114"/>
      <c r="G11" s="114"/>
      <c r="H11" s="114"/>
    </row>
    <row r="12" spans="2:8" ht="32.25" customHeight="1">
      <c r="B12" s="51"/>
      <c r="C12" s="54"/>
      <c r="D12" s="54"/>
      <c r="E12" s="57" t="s">
        <v>80</v>
      </c>
      <c r="F12" s="114"/>
      <c r="G12" s="114"/>
      <c r="H12" s="114"/>
    </row>
    <row r="13" spans="2:8" ht="32.25" customHeight="1">
      <c r="B13" s="51"/>
      <c r="C13" s="54"/>
      <c r="D13" s="54"/>
      <c r="E13" s="57" t="s">
        <v>68</v>
      </c>
      <c r="F13" s="114"/>
      <c r="G13" s="114"/>
      <c r="H13" s="114"/>
    </row>
    <row r="14" spans="2:8" ht="22.5" customHeight="1">
      <c r="B14" s="51"/>
      <c r="C14" s="52"/>
      <c r="D14" s="52"/>
      <c r="E14" s="52"/>
      <c r="F14" s="52"/>
      <c r="G14" s="52"/>
      <c r="H14" s="52"/>
    </row>
    <row r="15" spans="2:8" ht="32.25" customHeight="1">
      <c r="B15" s="88" t="s">
        <v>69</v>
      </c>
      <c r="C15" s="88"/>
      <c r="D15" s="52"/>
      <c r="E15" s="52"/>
      <c r="F15" s="52"/>
      <c r="G15" s="52"/>
      <c r="H15" s="52"/>
    </row>
    <row r="16" spans="2:8" ht="32.25" customHeight="1">
      <c r="B16" s="51"/>
      <c r="C16" s="52"/>
      <c r="D16" s="52"/>
      <c r="E16" s="60" t="s">
        <v>81</v>
      </c>
      <c r="F16" s="52"/>
      <c r="G16" s="52"/>
      <c r="H16" s="52"/>
    </row>
    <row r="17" spans="2:8" ht="21.75" customHeight="1">
      <c r="B17" s="51"/>
      <c r="C17" s="52"/>
      <c r="D17" s="52"/>
      <c r="E17" s="113" t="s">
        <v>70</v>
      </c>
      <c r="F17" s="113"/>
      <c r="G17" s="115"/>
      <c r="H17" s="116"/>
    </row>
    <row r="18" spans="2:8" s="46" customFormat="1" ht="21.75" customHeight="1">
      <c r="B18" s="51"/>
      <c r="C18" s="52"/>
      <c r="D18" s="52"/>
      <c r="E18" s="113" t="s">
        <v>71</v>
      </c>
      <c r="F18" s="113"/>
      <c r="G18" s="115"/>
      <c r="H18" s="116"/>
    </row>
    <row r="19" spans="2:8" s="46" customFormat="1" ht="21.75" customHeight="1">
      <c r="B19" s="51"/>
      <c r="C19" s="52"/>
      <c r="D19" s="52"/>
      <c r="E19" s="113" t="s">
        <v>72</v>
      </c>
      <c r="F19" s="113"/>
      <c r="G19" s="115"/>
      <c r="H19" s="116"/>
    </row>
    <row r="20" spans="2:8" s="46" customFormat="1" ht="21.75" customHeight="1">
      <c r="B20" s="51"/>
      <c r="C20" s="52"/>
      <c r="D20" s="52"/>
      <c r="E20" s="113" t="s">
        <v>73</v>
      </c>
      <c r="F20" s="113"/>
      <c r="G20" s="115"/>
      <c r="H20" s="116"/>
    </row>
    <row r="21" spans="2:8" s="46" customFormat="1" ht="44.25" customHeight="1">
      <c r="B21" s="51"/>
      <c r="C21" s="52"/>
      <c r="D21" s="52"/>
      <c r="E21" s="113" t="s">
        <v>74</v>
      </c>
      <c r="F21" s="113"/>
      <c r="G21" s="117"/>
      <c r="H21" s="116"/>
    </row>
  </sheetData>
  <mergeCells count="18">
    <mergeCell ref="G20:H20"/>
    <mergeCell ref="G21:H21"/>
    <mergeCell ref="B15:C15"/>
    <mergeCell ref="B6:H6"/>
    <mergeCell ref="B2:H2"/>
    <mergeCell ref="D10:F10"/>
    <mergeCell ref="E21:F21"/>
    <mergeCell ref="B7:H7"/>
    <mergeCell ref="F11:H11"/>
    <mergeCell ref="F12:H12"/>
    <mergeCell ref="F13:H13"/>
    <mergeCell ref="G17:H17"/>
    <mergeCell ref="E18:F18"/>
    <mergeCell ref="E19:F19"/>
    <mergeCell ref="E20:F20"/>
    <mergeCell ref="E17:F17"/>
    <mergeCell ref="G18:H18"/>
    <mergeCell ref="G19:H19"/>
  </mergeCells>
  <phoneticPr fontId="1"/>
  <printOptions horizontalCentered="1"/>
  <pageMargins left="0.51181102362204722" right="0.51181102362204722" top="0.74803149606299213" bottom="0.74803149606299213" header="0.31496062992125984" footer="0.31496062992125984"/>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I21"/>
  <sheetViews>
    <sheetView view="pageBreakPreview" zoomScale="115" zoomScaleNormal="100" zoomScaleSheetLayoutView="115" workbookViewId="0">
      <selection activeCell="E14" sqref="E14"/>
    </sheetView>
  </sheetViews>
  <sheetFormatPr defaultColWidth="9.25" defaultRowHeight="32.25" customHeight="1"/>
  <cols>
    <col min="1" max="1" width="9.25" style="46"/>
    <col min="2" max="2" width="12" style="46" customWidth="1"/>
    <col min="3" max="3" width="9.375" style="46" customWidth="1"/>
    <col min="4" max="4" width="14.875" style="46" customWidth="1"/>
    <col min="5" max="8" width="12" style="46" customWidth="1"/>
    <col min="9" max="9" width="9.25" style="46"/>
  </cols>
  <sheetData>
    <row r="2" spans="2:8" ht="32.25" customHeight="1">
      <c r="B2" s="111" t="s">
        <v>78</v>
      </c>
      <c r="C2" s="111"/>
      <c r="D2" s="111"/>
      <c r="E2" s="111"/>
      <c r="F2" s="111"/>
      <c r="G2" s="111"/>
      <c r="H2" s="111"/>
    </row>
    <row r="4" spans="2:8" ht="32.25" customHeight="1">
      <c r="B4" s="47"/>
      <c r="C4" s="58"/>
      <c r="D4" s="48" t="s">
        <v>77</v>
      </c>
      <c r="E4" s="61">
        <f>'別紙２（実施報告）'!G26</f>
        <v>0</v>
      </c>
      <c r="F4" s="62" t="s">
        <v>76</v>
      </c>
      <c r="G4" s="53"/>
      <c r="H4" s="59"/>
    </row>
    <row r="5" spans="2:8" ht="32.25" customHeight="1">
      <c r="B5" s="12"/>
      <c r="C5" s="49"/>
      <c r="D5" s="49"/>
      <c r="E5" s="49"/>
      <c r="F5" s="50"/>
    </row>
    <row r="6" spans="2:8" ht="32.25" customHeight="1">
      <c r="B6" s="109" t="s">
        <v>75</v>
      </c>
      <c r="C6" s="110"/>
      <c r="D6" s="110"/>
      <c r="E6" s="110"/>
      <c r="F6" s="110"/>
      <c r="G6" s="110"/>
      <c r="H6" s="110"/>
    </row>
    <row r="7" spans="2:8" ht="32.25" customHeight="1">
      <c r="B7" s="112" t="s">
        <v>193</v>
      </c>
      <c r="C7" s="112"/>
      <c r="D7" s="112"/>
      <c r="E7" s="112"/>
      <c r="F7" s="112"/>
      <c r="G7" s="112"/>
      <c r="H7" s="112"/>
    </row>
    <row r="8" spans="2:8" ht="32.25" customHeight="1">
      <c r="B8" s="51"/>
      <c r="C8" s="51"/>
      <c r="D8" s="51"/>
      <c r="E8" s="51"/>
      <c r="F8" s="51"/>
      <c r="G8" s="51"/>
      <c r="H8" s="51"/>
    </row>
    <row r="9" spans="2:8" ht="32.25" customHeight="1">
      <c r="B9" s="51"/>
      <c r="C9" s="54" t="s">
        <v>65</v>
      </c>
      <c r="D9" s="55"/>
      <c r="E9" s="55"/>
      <c r="F9" s="54"/>
      <c r="G9" s="54"/>
      <c r="H9" s="54"/>
    </row>
    <row r="10" spans="2:8" ht="32.25" customHeight="1">
      <c r="B10" s="51"/>
      <c r="C10" s="54"/>
      <c r="D10" s="119">
        <v>44691</v>
      </c>
      <c r="E10" s="120"/>
      <c r="F10" s="120"/>
      <c r="G10" s="54"/>
      <c r="H10" s="54"/>
    </row>
    <row r="11" spans="2:8" ht="32.25" customHeight="1">
      <c r="B11" s="51"/>
      <c r="C11" s="54"/>
      <c r="D11" s="54"/>
      <c r="E11" s="69" t="s">
        <v>67</v>
      </c>
      <c r="F11" s="118" t="s">
        <v>82</v>
      </c>
      <c r="G11" s="118"/>
      <c r="H11" s="118"/>
    </row>
    <row r="12" spans="2:8" ht="32.25" customHeight="1">
      <c r="B12" s="51"/>
      <c r="C12" s="54"/>
      <c r="D12" s="54"/>
      <c r="E12" s="69" t="s">
        <v>80</v>
      </c>
      <c r="F12" s="118" t="s">
        <v>89</v>
      </c>
      <c r="G12" s="118"/>
      <c r="H12" s="118"/>
    </row>
    <row r="13" spans="2:8" ht="32.25" customHeight="1">
      <c r="B13" s="51"/>
      <c r="C13" s="54"/>
      <c r="D13" s="54"/>
      <c r="E13" s="69" t="s">
        <v>68</v>
      </c>
      <c r="F13" s="110" t="s">
        <v>83</v>
      </c>
      <c r="G13" s="110"/>
      <c r="H13" s="110"/>
    </row>
    <row r="14" spans="2:8" ht="22.5" customHeight="1">
      <c r="B14" s="51"/>
      <c r="C14" s="52"/>
      <c r="D14" s="52"/>
      <c r="E14" s="52"/>
      <c r="F14" s="52"/>
      <c r="G14" s="52"/>
      <c r="H14" s="52"/>
    </row>
    <row r="15" spans="2:8" ht="32.25" customHeight="1">
      <c r="B15" s="88" t="s">
        <v>69</v>
      </c>
      <c r="C15" s="88"/>
      <c r="D15" s="52"/>
      <c r="E15" s="52"/>
      <c r="F15" s="52"/>
      <c r="G15" s="52"/>
      <c r="H15" s="52"/>
    </row>
    <row r="16" spans="2:8" ht="32.25" customHeight="1">
      <c r="B16" s="51"/>
      <c r="C16" s="52"/>
      <c r="D16" s="52"/>
      <c r="E16" s="60" t="s">
        <v>81</v>
      </c>
      <c r="F16" s="52"/>
      <c r="G16" s="52"/>
      <c r="H16" s="52"/>
    </row>
    <row r="17" spans="2:8" ht="21.75" customHeight="1">
      <c r="B17" s="51"/>
      <c r="C17" s="52"/>
      <c r="D17" s="52"/>
      <c r="E17" s="113" t="s">
        <v>70</v>
      </c>
      <c r="F17" s="113"/>
      <c r="G17" s="121" t="s">
        <v>84</v>
      </c>
      <c r="H17" s="122"/>
    </row>
    <row r="18" spans="2:8" s="46" customFormat="1" ht="21.75" customHeight="1">
      <c r="B18" s="51"/>
      <c r="C18" s="52"/>
      <c r="D18" s="52"/>
      <c r="E18" s="113" t="s">
        <v>71</v>
      </c>
      <c r="F18" s="113"/>
      <c r="G18" s="121" t="s">
        <v>85</v>
      </c>
      <c r="H18" s="122"/>
    </row>
    <row r="19" spans="2:8" s="46" customFormat="1" ht="21.75" customHeight="1">
      <c r="B19" s="51"/>
      <c r="C19" s="52"/>
      <c r="D19" s="52"/>
      <c r="E19" s="113" t="s">
        <v>72</v>
      </c>
      <c r="F19" s="113"/>
      <c r="G19" s="121" t="s">
        <v>86</v>
      </c>
      <c r="H19" s="122"/>
    </row>
    <row r="20" spans="2:8" s="46" customFormat="1" ht="21.75" customHeight="1">
      <c r="B20" s="51"/>
      <c r="C20" s="52"/>
      <c r="D20" s="52"/>
      <c r="E20" s="113" t="s">
        <v>73</v>
      </c>
      <c r="F20" s="113"/>
      <c r="G20" s="121" t="s">
        <v>87</v>
      </c>
      <c r="H20" s="122"/>
    </row>
    <row r="21" spans="2:8" s="46" customFormat="1" ht="44.25" customHeight="1">
      <c r="B21" s="51"/>
      <c r="C21" s="52"/>
      <c r="D21" s="52"/>
      <c r="E21" s="113" t="s">
        <v>74</v>
      </c>
      <c r="F21" s="113"/>
      <c r="G21" s="123" t="s">
        <v>88</v>
      </c>
      <c r="H21" s="122"/>
    </row>
  </sheetData>
  <mergeCells count="18">
    <mergeCell ref="E19:F19"/>
    <mergeCell ref="G19:H19"/>
    <mergeCell ref="E20:F20"/>
    <mergeCell ref="G20:H20"/>
    <mergeCell ref="E21:F21"/>
    <mergeCell ref="G21:H21"/>
    <mergeCell ref="F13:H13"/>
    <mergeCell ref="B15:C15"/>
    <mergeCell ref="E17:F17"/>
    <mergeCell ref="G17:H17"/>
    <mergeCell ref="E18:F18"/>
    <mergeCell ref="G18:H18"/>
    <mergeCell ref="F12:H12"/>
    <mergeCell ref="B2:H2"/>
    <mergeCell ref="B6:H6"/>
    <mergeCell ref="B7:H7"/>
    <mergeCell ref="D10:F10"/>
    <mergeCell ref="F11:H11"/>
  </mergeCells>
  <phoneticPr fontId="1"/>
  <printOptions horizontalCentered="1"/>
  <pageMargins left="0.51181102362204722" right="0.51181102362204722" top="0.74803149606299213" bottom="0.74803149606299213" header="0.31496062992125984" footer="0.31496062992125984"/>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I378"/>
  <sheetViews>
    <sheetView topLeftCell="A3" workbookViewId="0">
      <selection activeCell="M370" sqref="M370"/>
    </sheetView>
  </sheetViews>
  <sheetFormatPr defaultRowHeight="17.649999999999999"/>
  <cols>
    <col min="4" max="4" width="23.75" customWidth="1"/>
    <col min="5" max="5" width="21.75" customWidth="1"/>
    <col min="8" max="8" width="15.125" style="1" customWidth="1"/>
    <col min="9" max="9" width="11.875" style="1" customWidth="1"/>
    <col min="10" max="10" width="11.625" customWidth="1"/>
    <col min="11" max="11" width="12.625" customWidth="1"/>
  </cols>
  <sheetData>
    <row r="3" spans="2:8" ht="19.899999999999999">
      <c r="B3" t="s">
        <v>25</v>
      </c>
      <c r="D3" s="1" t="s">
        <v>3</v>
      </c>
      <c r="E3" s="17" t="s">
        <v>22</v>
      </c>
      <c r="H3" s="25" t="s">
        <v>37</v>
      </c>
    </row>
    <row r="4" spans="2:8">
      <c r="B4" t="s">
        <v>8</v>
      </c>
      <c r="D4" s="1" t="s">
        <v>27</v>
      </c>
      <c r="E4" t="s">
        <v>29</v>
      </c>
      <c r="H4" s="25" t="s">
        <v>38</v>
      </c>
    </row>
    <row r="5" spans="2:8">
      <c r="B5" t="s">
        <v>26</v>
      </c>
      <c r="D5" s="1" t="s">
        <v>28</v>
      </c>
      <c r="E5" t="s">
        <v>30</v>
      </c>
      <c r="H5" s="25" t="s">
        <v>39</v>
      </c>
    </row>
    <row r="6" spans="2:8">
      <c r="D6" s="1" t="s">
        <v>192</v>
      </c>
      <c r="E6" t="s">
        <v>31</v>
      </c>
      <c r="H6" s="25" t="s">
        <v>40</v>
      </c>
    </row>
    <row r="7" spans="2:8">
      <c r="E7" t="s">
        <v>32</v>
      </c>
      <c r="H7" s="25" t="s">
        <v>41</v>
      </c>
    </row>
    <row r="8" spans="2:8">
      <c r="E8" t="s">
        <v>33</v>
      </c>
      <c r="H8" s="25" t="s">
        <v>42</v>
      </c>
    </row>
    <row r="9" spans="2:8">
      <c r="E9" t="s">
        <v>34</v>
      </c>
      <c r="H9" s="25" t="s">
        <v>43</v>
      </c>
    </row>
    <row r="10" spans="2:8">
      <c r="E10" t="s">
        <v>35</v>
      </c>
      <c r="H10" s="25" t="s">
        <v>44</v>
      </c>
    </row>
    <row r="11" spans="2:8">
      <c r="H11" s="25" t="s">
        <v>45</v>
      </c>
    </row>
    <row r="12" spans="2:8">
      <c r="H12" s="25" t="s">
        <v>46</v>
      </c>
    </row>
    <row r="13" spans="2:8">
      <c r="H13" s="26" t="s">
        <v>47</v>
      </c>
    </row>
    <row r="14" spans="2:8">
      <c r="H14" s="25" t="s">
        <v>96</v>
      </c>
    </row>
    <row r="15" spans="2:8">
      <c r="H15" s="25" t="s">
        <v>97</v>
      </c>
    </row>
    <row r="16" spans="2:8">
      <c r="H16" s="25" t="s">
        <v>98</v>
      </c>
    </row>
    <row r="17" spans="8:8">
      <c r="H17" s="25" t="s">
        <v>99</v>
      </c>
    </row>
    <row r="18" spans="8:8">
      <c r="H18" s="25" t="s">
        <v>100</v>
      </c>
    </row>
    <row r="19" spans="8:8">
      <c r="H19" s="25" t="s">
        <v>101</v>
      </c>
    </row>
    <row r="20" spans="8:8">
      <c r="H20" s="25" t="s">
        <v>102</v>
      </c>
    </row>
    <row r="21" spans="8:8">
      <c r="H21" s="25" t="s">
        <v>103</v>
      </c>
    </row>
    <row r="22" spans="8:8">
      <c r="H22" s="25" t="s">
        <v>104</v>
      </c>
    </row>
    <row r="23" spans="8:8">
      <c r="H23" s="25" t="s">
        <v>105</v>
      </c>
    </row>
    <row r="24" spans="8:8">
      <c r="H24" s="25" t="s">
        <v>106</v>
      </c>
    </row>
    <row r="25" spans="8:8">
      <c r="H25" s="25" t="s">
        <v>107</v>
      </c>
    </row>
    <row r="26" spans="8:8">
      <c r="H26" s="25" t="s">
        <v>108</v>
      </c>
    </row>
    <row r="27" spans="8:8">
      <c r="H27" s="25" t="s">
        <v>109</v>
      </c>
    </row>
    <row r="28" spans="8:8">
      <c r="H28" s="25" t="s">
        <v>110</v>
      </c>
    </row>
    <row r="29" spans="8:8">
      <c r="H29" s="25" t="s">
        <v>111</v>
      </c>
    </row>
    <row r="30" spans="8:8">
      <c r="H30" s="25" t="s">
        <v>112</v>
      </c>
    </row>
    <row r="31" spans="8:8">
      <c r="H31" s="25" t="s">
        <v>113</v>
      </c>
    </row>
    <row r="32" spans="8:8">
      <c r="H32" s="25" t="s">
        <v>114</v>
      </c>
    </row>
    <row r="33" spans="8:8">
      <c r="H33" s="25" t="s">
        <v>115</v>
      </c>
    </row>
    <row r="34" spans="8:8">
      <c r="H34" s="25" t="s">
        <v>116</v>
      </c>
    </row>
    <row r="35" spans="8:8">
      <c r="H35" s="25" t="s">
        <v>117</v>
      </c>
    </row>
    <row r="36" spans="8:8">
      <c r="H36" s="25" t="s">
        <v>118</v>
      </c>
    </row>
    <row r="37" spans="8:8">
      <c r="H37" s="25" t="s">
        <v>119</v>
      </c>
    </row>
    <row r="38" spans="8:8">
      <c r="H38" s="25" t="s">
        <v>120</v>
      </c>
    </row>
    <row r="39" spans="8:8">
      <c r="H39" s="25" t="s">
        <v>121</v>
      </c>
    </row>
    <row r="40" spans="8:8">
      <c r="H40" s="25" t="s">
        <v>122</v>
      </c>
    </row>
    <row r="41" spans="8:8">
      <c r="H41" s="25" t="s">
        <v>123</v>
      </c>
    </row>
    <row r="42" spans="8:8">
      <c r="H42" s="25" t="s">
        <v>124</v>
      </c>
    </row>
    <row r="43" spans="8:8">
      <c r="H43" s="26" t="s">
        <v>125</v>
      </c>
    </row>
    <row r="44" spans="8:8">
      <c r="H44" s="25" t="s">
        <v>126</v>
      </c>
    </row>
    <row r="45" spans="8:8">
      <c r="H45" s="25" t="s">
        <v>127</v>
      </c>
    </row>
    <row r="46" spans="8:8">
      <c r="H46" s="25" t="s">
        <v>128</v>
      </c>
    </row>
    <row r="47" spans="8:8">
      <c r="H47" s="25" t="s">
        <v>129</v>
      </c>
    </row>
    <row r="48" spans="8:8">
      <c r="H48" s="25" t="s">
        <v>130</v>
      </c>
    </row>
    <row r="49" spans="8:8">
      <c r="H49" s="25" t="s">
        <v>131</v>
      </c>
    </row>
    <row r="50" spans="8:8">
      <c r="H50" s="25" t="s">
        <v>132</v>
      </c>
    </row>
    <row r="51" spans="8:8">
      <c r="H51" s="25" t="s">
        <v>133</v>
      </c>
    </row>
    <row r="52" spans="8:8">
      <c r="H52" s="25" t="s">
        <v>134</v>
      </c>
    </row>
    <row r="53" spans="8:8">
      <c r="H53" s="25" t="s">
        <v>135</v>
      </c>
    </row>
    <row r="54" spans="8:8">
      <c r="H54" s="25" t="s">
        <v>136</v>
      </c>
    </row>
    <row r="55" spans="8:8">
      <c r="H55" s="25" t="s">
        <v>137</v>
      </c>
    </row>
    <row r="56" spans="8:8">
      <c r="H56" s="25" t="s">
        <v>138</v>
      </c>
    </row>
    <row r="57" spans="8:8">
      <c r="H57" s="25" t="s">
        <v>139</v>
      </c>
    </row>
    <row r="58" spans="8:8">
      <c r="H58" s="25" t="s">
        <v>140</v>
      </c>
    </row>
    <row r="59" spans="8:8">
      <c r="H59" s="25" t="s">
        <v>141</v>
      </c>
    </row>
    <row r="60" spans="8:8">
      <c r="H60" s="25" t="s">
        <v>142</v>
      </c>
    </row>
    <row r="61" spans="8:8">
      <c r="H61" s="25" t="s">
        <v>143</v>
      </c>
    </row>
    <row r="62" spans="8:8">
      <c r="H62" s="25" t="s">
        <v>144</v>
      </c>
    </row>
    <row r="63" spans="8:8">
      <c r="H63" s="25" t="s">
        <v>145</v>
      </c>
    </row>
    <row r="64" spans="8:8">
      <c r="H64" s="25" t="s">
        <v>146</v>
      </c>
    </row>
    <row r="65" spans="8:8">
      <c r="H65" s="25" t="s">
        <v>147</v>
      </c>
    </row>
    <row r="66" spans="8:8">
      <c r="H66" s="25" t="s">
        <v>148</v>
      </c>
    </row>
    <row r="67" spans="8:8">
      <c r="H67" s="25" t="s">
        <v>149</v>
      </c>
    </row>
    <row r="68" spans="8:8">
      <c r="H68" s="25" t="s">
        <v>150</v>
      </c>
    </row>
    <row r="69" spans="8:8">
      <c r="H69" s="25" t="s">
        <v>151</v>
      </c>
    </row>
    <row r="70" spans="8:8">
      <c r="H70" s="25" t="s">
        <v>152</v>
      </c>
    </row>
    <row r="71" spans="8:8">
      <c r="H71" s="25" t="s">
        <v>153</v>
      </c>
    </row>
    <row r="72" spans="8:8">
      <c r="H72" s="25" t="s">
        <v>154</v>
      </c>
    </row>
    <row r="73" spans="8:8">
      <c r="H73" s="25" t="s">
        <v>155</v>
      </c>
    </row>
    <row r="74" spans="8:8">
      <c r="H74" s="26" t="s">
        <v>156</v>
      </c>
    </row>
    <row r="75" spans="8:8">
      <c r="H75" s="25" t="s">
        <v>157</v>
      </c>
    </row>
    <row r="76" spans="8:8">
      <c r="H76" s="25" t="s">
        <v>158</v>
      </c>
    </row>
    <row r="77" spans="8:8">
      <c r="H77" s="25" t="s">
        <v>159</v>
      </c>
    </row>
    <row r="78" spans="8:8">
      <c r="H78" s="25" t="s">
        <v>160</v>
      </c>
    </row>
    <row r="79" spans="8:8">
      <c r="H79" s="25" t="s">
        <v>161</v>
      </c>
    </row>
    <row r="80" spans="8:8">
      <c r="H80" s="25" t="s">
        <v>162</v>
      </c>
    </row>
    <row r="81" spans="8:8">
      <c r="H81" s="25" t="s">
        <v>163</v>
      </c>
    </row>
    <row r="82" spans="8:8">
      <c r="H82" s="25" t="s">
        <v>164</v>
      </c>
    </row>
    <row r="83" spans="8:8">
      <c r="H83" s="25" t="s">
        <v>165</v>
      </c>
    </row>
    <row r="84" spans="8:8">
      <c r="H84" s="25" t="s">
        <v>166</v>
      </c>
    </row>
    <row r="85" spans="8:8">
      <c r="H85" s="25" t="s">
        <v>167</v>
      </c>
    </row>
    <row r="86" spans="8:8">
      <c r="H86" s="25" t="s">
        <v>168</v>
      </c>
    </row>
    <row r="87" spans="8:8">
      <c r="H87" s="25" t="s">
        <v>169</v>
      </c>
    </row>
    <row r="88" spans="8:8">
      <c r="H88" s="25" t="s">
        <v>170</v>
      </c>
    </row>
    <row r="89" spans="8:8">
      <c r="H89" s="25" t="s">
        <v>171</v>
      </c>
    </row>
    <row r="90" spans="8:8">
      <c r="H90" s="25" t="s">
        <v>172</v>
      </c>
    </row>
    <row r="91" spans="8:8">
      <c r="H91" s="25" t="s">
        <v>173</v>
      </c>
    </row>
    <row r="92" spans="8:8">
      <c r="H92" s="25" t="s">
        <v>174</v>
      </c>
    </row>
    <row r="93" spans="8:8">
      <c r="H93" s="25" t="s">
        <v>175</v>
      </c>
    </row>
    <row r="94" spans="8:8">
      <c r="H94" s="25" t="s">
        <v>176</v>
      </c>
    </row>
    <row r="95" spans="8:8">
      <c r="H95" s="25" t="s">
        <v>177</v>
      </c>
    </row>
    <row r="96" spans="8:8">
      <c r="H96" s="25" t="s">
        <v>178</v>
      </c>
    </row>
    <row r="97" spans="8:8">
      <c r="H97" s="25" t="s">
        <v>179</v>
      </c>
    </row>
    <row r="98" spans="8:8">
      <c r="H98" s="25" t="s">
        <v>180</v>
      </c>
    </row>
    <row r="99" spans="8:8">
      <c r="H99" s="25" t="s">
        <v>181</v>
      </c>
    </row>
    <row r="100" spans="8:8">
      <c r="H100" s="25" t="s">
        <v>182</v>
      </c>
    </row>
    <row r="101" spans="8:8">
      <c r="H101" s="25" t="s">
        <v>183</v>
      </c>
    </row>
    <row r="102" spans="8:8">
      <c r="H102" s="25" t="s">
        <v>184</v>
      </c>
    </row>
    <row r="103" spans="8:8">
      <c r="H103" s="25" t="s">
        <v>185</v>
      </c>
    </row>
    <row r="104" spans="8:8">
      <c r="H104" s="26" t="s">
        <v>186</v>
      </c>
    </row>
    <row r="105" spans="8:8">
      <c r="H105" s="83" t="s">
        <v>195</v>
      </c>
    </row>
    <row r="106" spans="8:8">
      <c r="H106" s="83" t="s">
        <v>196</v>
      </c>
    </row>
    <row r="107" spans="8:8">
      <c r="H107" s="83" t="s">
        <v>197</v>
      </c>
    </row>
    <row r="108" spans="8:8">
      <c r="H108" s="83" t="s">
        <v>198</v>
      </c>
    </row>
    <row r="109" spans="8:8">
      <c r="H109" s="83" t="s">
        <v>199</v>
      </c>
    </row>
    <row r="110" spans="8:8">
      <c r="H110" s="83" t="s">
        <v>200</v>
      </c>
    </row>
    <row r="111" spans="8:8">
      <c r="H111" s="83" t="s">
        <v>201</v>
      </c>
    </row>
    <row r="112" spans="8:8">
      <c r="H112" s="83" t="s">
        <v>202</v>
      </c>
    </row>
    <row r="113" spans="8:8">
      <c r="H113" s="83" t="s">
        <v>203</v>
      </c>
    </row>
    <row r="114" spans="8:8">
      <c r="H114" s="83" t="s">
        <v>204</v>
      </c>
    </row>
    <row r="115" spans="8:8">
      <c r="H115" s="83" t="s">
        <v>205</v>
      </c>
    </row>
    <row r="116" spans="8:8">
      <c r="H116" s="83" t="s">
        <v>206</v>
      </c>
    </row>
    <row r="117" spans="8:8">
      <c r="H117" s="83" t="s">
        <v>207</v>
      </c>
    </row>
    <row r="118" spans="8:8">
      <c r="H118" s="83" t="s">
        <v>208</v>
      </c>
    </row>
    <row r="119" spans="8:8">
      <c r="H119" s="83" t="s">
        <v>209</v>
      </c>
    </row>
    <row r="120" spans="8:8">
      <c r="H120" s="83" t="s">
        <v>210</v>
      </c>
    </row>
    <row r="121" spans="8:8">
      <c r="H121" s="83" t="s">
        <v>211</v>
      </c>
    </row>
    <row r="122" spans="8:8">
      <c r="H122" s="83" t="s">
        <v>212</v>
      </c>
    </row>
    <row r="123" spans="8:8">
      <c r="H123" s="83" t="s">
        <v>213</v>
      </c>
    </row>
    <row r="124" spans="8:8">
      <c r="H124" s="83" t="s">
        <v>214</v>
      </c>
    </row>
    <row r="125" spans="8:8">
      <c r="H125" s="83" t="s">
        <v>215</v>
      </c>
    </row>
    <row r="126" spans="8:8">
      <c r="H126" s="83" t="s">
        <v>216</v>
      </c>
    </row>
    <row r="127" spans="8:8">
      <c r="H127" s="83" t="s">
        <v>217</v>
      </c>
    </row>
    <row r="128" spans="8:8">
      <c r="H128" s="83" t="s">
        <v>218</v>
      </c>
    </row>
    <row r="129" spans="8:8">
      <c r="H129" s="83" t="s">
        <v>219</v>
      </c>
    </row>
    <row r="130" spans="8:8">
      <c r="H130" s="83" t="s">
        <v>220</v>
      </c>
    </row>
    <row r="131" spans="8:8">
      <c r="H131" s="83" t="s">
        <v>221</v>
      </c>
    </row>
    <row r="132" spans="8:8">
      <c r="H132" s="83" t="s">
        <v>222</v>
      </c>
    </row>
    <row r="133" spans="8:8">
      <c r="H133" s="83" t="s">
        <v>223</v>
      </c>
    </row>
    <row r="134" spans="8:8">
      <c r="H134" s="83" t="s">
        <v>224</v>
      </c>
    </row>
    <row r="135" spans="8:8">
      <c r="H135" s="26" t="s">
        <v>225</v>
      </c>
    </row>
    <row r="136" spans="8:8">
      <c r="H136" s="83" t="s">
        <v>226</v>
      </c>
    </row>
    <row r="137" spans="8:8">
      <c r="H137" s="83" t="s">
        <v>227</v>
      </c>
    </row>
    <row r="138" spans="8:8">
      <c r="H138" s="83" t="s">
        <v>228</v>
      </c>
    </row>
    <row r="139" spans="8:8">
      <c r="H139" s="83" t="s">
        <v>229</v>
      </c>
    </row>
    <row r="140" spans="8:8">
      <c r="H140" s="83" t="s">
        <v>230</v>
      </c>
    </row>
    <row r="141" spans="8:8">
      <c r="H141" s="83" t="s">
        <v>231</v>
      </c>
    </row>
    <row r="142" spans="8:8">
      <c r="H142" s="83" t="s">
        <v>232</v>
      </c>
    </row>
    <row r="143" spans="8:8">
      <c r="H143" s="83" t="s">
        <v>233</v>
      </c>
    </row>
    <row r="144" spans="8:8">
      <c r="H144" s="83" t="s">
        <v>234</v>
      </c>
    </row>
    <row r="145" spans="8:8">
      <c r="H145" s="83" t="s">
        <v>235</v>
      </c>
    </row>
    <row r="146" spans="8:8">
      <c r="H146" s="83" t="s">
        <v>236</v>
      </c>
    </row>
    <row r="147" spans="8:8">
      <c r="H147" s="83" t="s">
        <v>237</v>
      </c>
    </row>
    <row r="148" spans="8:8">
      <c r="H148" s="83" t="s">
        <v>238</v>
      </c>
    </row>
    <row r="149" spans="8:8">
      <c r="H149" s="83" t="s">
        <v>239</v>
      </c>
    </row>
    <row r="150" spans="8:8">
      <c r="H150" s="83" t="s">
        <v>240</v>
      </c>
    </row>
    <row r="151" spans="8:8">
      <c r="H151" s="83" t="s">
        <v>241</v>
      </c>
    </row>
    <row r="152" spans="8:8">
      <c r="H152" s="83" t="s">
        <v>242</v>
      </c>
    </row>
    <row r="153" spans="8:8">
      <c r="H153" s="83" t="s">
        <v>243</v>
      </c>
    </row>
    <row r="154" spans="8:8">
      <c r="H154" s="83" t="s">
        <v>244</v>
      </c>
    </row>
    <row r="155" spans="8:8">
      <c r="H155" s="83" t="s">
        <v>245</v>
      </c>
    </row>
    <row r="156" spans="8:8">
      <c r="H156" s="83" t="s">
        <v>246</v>
      </c>
    </row>
    <row r="157" spans="8:8">
      <c r="H157" s="83" t="s">
        <v>247</v>
      </c>
    </row>
    <row r="158" spans="8:8">
      <c r="H158" s="83" t="s">
        <v>248</v>
      </c>
    </row>
    <row r="159" spans="8:8">
      <c r="H159" s="83" t="s">
        <v>249</v>
      </c>
    </row>
    <row r="160" spans="8:8">
      <c r="H160" s="83" t="s">
        <v>250</v>
      </c>
    </row>
    <row r="161" spans="8:8">
      <c r="H161" s="83" t="s">
        <v>251</v>
      </c>
    </row>
    <row r="162" spans="8:8">
      <c r="H162" s="83" t="s">
        <v>252</v>
      </c>
    </row>
    <row r="163" spans="8:8">
      <c r="H163" s="83" t="s">
        <v>253</v>
      </c>
    </row>
    <row r="164" spans="8:8">
      <c r="H164" s="83" t="s">
        <v>254</v>
      </c>
    </row>
    <row r="165" spans="8:8">
      <c r="H165" s="83" t="s">
        <v>255</v>
      </c>
    </row>
    <row r="166" spans="8:8">
      <c r="H166" s="26" t="s">
        <v>256</v>
      </c>
    </row>
    <row r="167" spans="8:8">
      <c r="H167" s="83" t="s">
        <v>257</v>
      </c>
    </row>
    <row r="168" spans="8:8">
      <c r="H168" s="83" t="s">
        <v>258</v>
      </c>
    </row>
    <row r="169" spans="8:8">
      <c r="H169" s="83" t="s">
        <v>259</v>
      </c>
    </row>
    <row r="170" spans="8:8">
      <c r="H170" s="83" t="s">
        <v>260</v>
      </c>
    </row>
    <row r="171" spans="8:8">
      <c r="H171" s="83" t="s">
        <v>261</v>
      </c>
    </row>
    <row r="172" spans="8:8">
      <c r="H172" s="83" t="s">
        <v>262</v>
      </c>
    </row>
    <row r="173" spans="8:8">
      <c r="H173" s="83" t="s">
        <v>263</v>
      </c>
    </row>
    <row r="174" spans="8:8">
      <c r="H174" s="83" t="s">
        <v>264</v>
      </c>
    </row>
    <row r="175" spans="8:8">
      <c r="H175" s="83" t="s">
        <v>265</v>
      </c>
    </row>
    <row r="176" spans="8:8">
      <c r="H176" s="83" t="s">
        <v>266</v>
      </c>
    </row>
    <row r="177" spans="8:8">
      <c r="H177" s="83" t="s">
        <v>267</v>
      </c>
    </row>
    <row r="178" spans="8:8">
      <c r="H178" s="83" t="s">
        <v>268</v>
      </c>
    </row>
    <row r="179" spans="8:8">
      <c r="H179" s="83" t="s">
        <v>269</v>
      </c>
    </row>
    <row r="180" spans="8:8">
      <c r="H180" s="83" t="s">
        <v>270</v>
      </c>
    </row>
    <row r="181" spans="8:8">
      <c r="H181" s="83" t="s">
        <v>271</v>
      </c>
    </row>
    <row r="182" spans="8:8">
      <c r="H182" s="83" t="s">
        <v>272</v>
      </c>
    </row>
    <row r="183" spans="8:8">
      <c r="H183" s="83" t="s">
        <v>273</v>
      </c>
    </row>
    <row r="184" spans="8:8">
      <c r="H184" s="83" t="s">
        <v>274</v>
      </c>
    </row>
    <row r="185" spans="8:8">
      <c r="H185" s="83" t="s">
        <v>275</v>
      </c>
    </row>
    <row r="186" spans="8:8">
      <c r="H186" s="83" t="s">
        <v>276</v>
      </c>
    </row>
    <row r="187" spans="8:8">
      <c r="H187" s="83" t="s">
        <v>277</v>
      </c>
    </row>
    <row r="188" spans="8:8">
      <c r="H188" s="83" t="s">
        <v>278</v>
      </c>
    </row>
    <row r="189" spans="8:8">
      <c r="H189" s="83" t="s">
        <v>279</v>
      </c>
    </row>
    <row r="190" spans="8:8">
      <c r="H190" s="83" t="s">
        <v>280</v>
      </c>
    </row>
    <row r="191" spans="8:8">
      <c r="H191" s="83" t="s">
        <v>281</v>
      </c>
    </row>
    <row r="192" spans="8:8">
      <c r="H192" s="83" t="s">
        <v>282</v>
      </c>
    </row>
    <row r="193" spans="8:8">
      <c r="H193" s="83" t="s">
        <v>283</v>
      </c>
    </row>
    <row r="194" spans="8:8">
      <c r="H194" s="83" t="s">
        <v>284</v>
      </c>
    </row>
    <row r="195" spans="8:8">
      <c r="H195" s="83" t="s">
        <v>285</v>
      </c>
    </row>
    <row r="196" spans="8:8">
      <c r="H196" s="26" t="s">
        <v>286</v>
      </c>
    </row>
    <row r="197" spans="8:8">
      <c r="H197" s="84">
        <v>44835</v>
      </c>
    </row>
    <row r="198" spans="8:8">
      <c r="H198" s="84">
        <v>44836</v>
      </c>
    </row>
    <row r="199" spans="8:8">
      <c r="H199" s="84">
        <v>44837</v>
      </c>
    </row>
    <row r="200" spans="8:8">
      <c r="H200" s="84">
        <v>44838</v>
      </c>
    </row>
    <row r="201" spans="8:8">
      <c r="H201" s="84">
        <v>44839</v>
      </c>
    </row>
    <row r="202" spans="8:8">
      <c r="H202" s="84">
        <v>44840</v>
      </c>
    </row>
    <row r="203" spans="8:8">
      <c r="H203" s="84">
        <v>44841</v>
      </c>
    </row>
    <row r="204" spans="8:8">
      <c r="H204" s="84">
        <v>44842</v>
      </c>
    </row>
    <row r="205" spans="8:8">
      <c r="H205" s="84">
        <v>44843</v>
      </c>
    </row>
    <row r="206" spans="8:8">
      <c r="H206" s="84">
        <v>44844</v>
      </c>
    </row>
    <row r="207" spans="8:8">
      <c r="H207" s="84">
        <v>44845</v>
      </c>
    </row>
    <row r="208" spans="8:8">
      <c r="H208" s="84">
        <v>44846</v>
      </c>
    </row>
    <row r="209" spans="8:8">
      <c r="H209" s="84">
        <v>44847</v>
      </c>
    </row>
    <row r="210" spans="8:8">
      <c r="H210" s="84">
        <v>44848</v>
      </c>
    </row>
    <row r="211" spans="8:8">
      <c r="H211" s="84">
        <v>44849</v>
      </c>
    </row>
    <row r="212" spans="8:8">
      <c r="H212" s="84">
        <v>44850</v>
      </c>
    </row>
    <row r="213" spans="8:8">
      <c r="H213" s="84">
        <v>44851</v>
      </c>
    </row>
    <row r="214" spans="8:8">
      <c r="H214" s="84">
        <v>44852</v>
      </c>
    </row>
    <row r="215" spans="8:8">
      <c r="H215" s="84">
        <v>44853</v>
      </c>
    </row>
    <row r="216" spans="8:8">
      <c r="H216" s="84">
        <v>44854</v>
      </c>
    </row>
    <row r="217" spans="8:8">
      <c r="H217" s="84">
        <v>44855</v>
      </c>
    </row>
    <row r="218" spans="8:8">
      <c r="H218" s="84">
        <v>44856</v>
      </c>
    </row>
    <row r="219" spans="8:8">
      <c r="H219" s="84">
        <v>44857</v>
      </c>
    </row>
    <row r="220" spans="8:8">
      <c r="H220" s="84">
        <v>44858</v>
      </c>
    </row>
    <row r="221" spans="8:8">
      <c r="H221" s="84">
        <v>44859</v>
      </c>
    </row>
    <row r="222" spans="8:8">
      <c r="H222" s="84">
        <v>44860</v>
      </c>
    </row>
    <row r="223" spans="8:8">
      <c r="H223" s="84">
        <v>44861</v>
      </c>
    </row>
    <row r="224" spans="8:8">
      <c r="H224" s="84">
        <v>44862</v>
      </c>
    </row>
    <row r="225" spans="8:8">
      <c r="H225" s="84">
        <v>44863</v>
      </c>
    </row>
    <row r="226" spans="8:8">
      <c r="H226" s="84">
        <v>44864</v>
      </c>
    </row>
    <row r="227" spans="8:8">
      <c r="H227" s="85">
        <v>44865</v>
      </c>
    </row>
    <row r="228" spans="8:8">
      <c r="H228" s="84">
        <v>44866</v>
      </c>
    </row>
    <row r="229" spans="8:8">
      <c r="H229" s="84">
        <v>44867</v>
      </c>
    </row>
    <row r="230" spans="8:8">
      <c r="H230" s="84">
        <v>44868</v>
      </c>
    </row>
    <row r="231" spans="8:8">
      <c r="H231" s="84">
        <v>44869</v>
      </c>
    </row>
    <row r="232" spans="8:8">
      <c r="H232" s="84">
        <v>44870</v>
      </c>
    </row>
    <row r="233" spans="8:8">
      <c r="H233" s="84">
        <v>44871</v>
      </c>
    </row>
    <row r="234" spans="8:8">
      <c r="H234" s="84">
        <v>44872</v>
      </c>
    </row>
    <row r="235" spans="8:8">
      <c r="H235" s="84">
        <v>44873</v>
      </c>
    </row>
    <row r="236" spans="8:8">
      <c r="H236" s="84">
        <v>44874</v>
      </c>
    </row>
    <row r="237" spans="8:8">
      <c r="H237" s="84">
        <v>44875</v>
      </c>
    </row>
    <row r="238" spans="8:8">
      <c r="H238" s="84">
        <v>44876</v>
      </c>
    </row>
    <row r="239" spans="8:8">
      <c r="H239" s="84">
        <v>44877</v>
      </c>
    </row>
    <row r="240" spans="8:8">
      <c r="H240" s="84">
        <v>44878</v>
      </c>
    </row>
    <row r="241" spans="8:8">
      <c r="H241" s="84">
        <v>44879</v>
      </c>
    </row>
    <row r="242" spans="8:8">
      <c r="H242" s="84">
        <v>44880</v>
      </c>
    </row>
    <row r="243" spans="8:8">
      <c r="H243" s="84">
        <v>44881</v>
      </c>
    </row>
    <row r="244" spans="8:8">
      <c r="H244" s="84">
        <v>44882</v>
      </c>
    </row>
    <row r="245" spans="8:8">
      <c r="H245" s="84">
        <v>44883</v>
      </c>
    </row>
    <row r="246" spans="8:8">
      <c r="H246" s="84">
        <v>44884</v>
      </c>
    </row>
    <row r="247" spans="8:8">
      <c r="H247" s="84">
        <v>44885</v>
      </c>
    </row>
    <row r="248" spans="8:8">
      <c r="H248" s="84">
        <v>44886</v>
      </c>
    </row>
    <row r="249" spans="8:8">
      <c r="H249" s="84">
        <v>44887</v>
      </c>
    </row>
    <row r="250" spans="8:8">
      <c r="H250" s="84">
        <v>44888</v>
      </c>
    </row>
    <row r="251" spans="8:8">
      <c r="H251" s="84">
        <v>44889</v>
      </c>
    </row>
    <row r="252" spans="8:8">
      <c r="H252" s="84">
        <v>44890</v>
      </c>
    </row>
    <row r="253" spans="8:8">
      <c r="H253" s="84">
        <v>44891</v>
      </c>
    </row>
    <row r="254" spans="8:8">
      <c r="H254" s="84">
        <v>44892</v>
      </c>
    </row>
    <row r="255" spans="8:8">
      <c r="H255" s="84">
        <v>44893</v>
      </c>
    </row>
    <row r="256" spans="8:8">
      <c r="H256" s="84">
        <v>44894</v>
      </c>
    </row>
    <row r="257" spans="8:8">
      <c r="H257" s="85">
        <v>44895</v>
      </c>
    </row>
    <row r="258" spans="8:8">
      <c r="H258" s="84">
        <v>44896</v>
      </c>
    </row>
    <row r="259" spans="8:8">
      <c r="H259" s="84">
        <v>44897</v>
      </c>
    </row>
    <row r="260" spans="8:8">
      <c r="H260" s="84">
        <v>44898</v>
      </c>
    </row>
    <row r="261" spans="8:8">
      <c r="H261" s="84">
        <v>44899</v>
      </c>
    </row>
    <row r="262" spans="8:8">
      <c r="H262" s="84">
        <v>44900</v>
      </c>
    </row>
    <row r="263" spans="8:8">
      <c r="H263" s="84">
        <v>44901</v>
      </c>
    </row>
    <row r="264" spans="8:8">
      <c r="H264" s="84">
        <v>44902</v>
      </c>
    </row>
    <row r="265" spans="8:8">
      <c r="H265" s="84">
        <v>44903</v>
      </c>
    </row>
    <row r="266" spans="8:8">
      <c r="H266" s="84">
        <v>44904</v>
      </c>
    </row>
    <row r="267" spans="8:8">
      <c r="H267" s="84">
        <v>44905</v>
      </c>
    </row>
    <row r="268" spans="8:8">
      <c r="H268" s="84">
        <v>44906</v>
      </c>
    </row>
    <row r="269" spans="8:8">
      <c r="H269" s="84">
        <v>44907</v>
      </c>
    </row>
    <row r="270" spans="8:8">
      <c r="H270" s="84">
        <v>44908</v>
      </c>
    </row>
    <row r="271" spans="8:8">
      <c r="H271" s="84">
        <v>44909</v>
      </c>
    </row>
    <row r="272" spans="8:8">
      <c r="H272" s="84">
        <v>44910</v>
      </c>
    </row>
    <row r="273" spans="8:8">
      <c r="H273" s="84">
        <v>44911</v>
      </c>
    </row>
    <row r="274" spans="8:8">
      <c r="H274" s="84">
        <v>44912</v>
      </c>
    </row>
    <row r="275" spans="8:8">
      <c r="H275" s="84">
        <v>44913</v>
      </c>
    </row>
    <row r="276" spans="8:8">
      <c r="H276" s="84">
        <v>44914</v>
      </c>
    </row>
    <row r="277" spans="8:8">
      <c r="H277" s="84">
        <v>44915</v>
      </c>
    </row>
    <row r="278" spans="8:8">
      <c r="H278" s="84">
        <v>44916</v>
      </c>
    </row>
    <row r="279" spans="8:8">
      <c r="H279" s="84">
        <v>44917</v>
      </c>
    </row>
    <row r="280" spans="8:8">
      <c r="H280" s="84">
        <v>44918</v>
      </c>
    </row>
    <row r="281" spans="8:8">
      <c r="H281" s="84">
        <v>44919</v>
      </c>
    </row>
    <row r="282" spans="8:8">
      <c r="H282" s="84">
        <v>44920</v>
      </c>
    </row>
    <row r="283" spans="8:8">
      <c r="H283" s="84">
        <v>44921</v>
      </c>
    </row>
    <row r="284" spans="8:8">
      <c r="H284" s="84">
        <v>44922</v>
      </c>
    </row>
    <row r="285" spans="8:8">
      <c r="H285" s="84">
        <v>44923</v>
      </c>
    </row>
    <row r="286" spans="8:8">
      <c r="H286" s="84">
        <v>44924</v>
      </c>
    </row>
    <row r="287" spans="8:8">
      <c r="H287" s="84">
        <v>44925</v>
      </c>
    </row>
    <row r="288" spans="8:8">
      <c r="H288" s="85">
        <v>44926</v>
      </c>
    </row>
    <row r="289" spans="8:8">
      <c r="H289" s="84">
        <v>44927</v>
      </c>
    </row>
    <row r="290" spans="8:8">
      <c r="H290" s="84">
        <v>44928</v>
      </c>
    </row>
    <row r="291" spans="8:8">
      <c r="H291" s="84">
        <v>44929</v>
      </c>
    </row>
    <row r="292" spans="8:8">
      <c r="H292" s="84">
        <v>44930</v>
      </c>
    </row>
    <row r="293" spans="8:8">
      <c r="H293" s="84">
        <v>44931</v>
      </c>
    </row>
    <row r="294" spans="8:8">
      <c r="H294" s="84">
        <v>44932</v>
      </c>
    </row>
    <row r="295" spans="8:8">
      <c r="H295" s="84">
        <v>44933</v>
      </c>
    </row>
    <row r="296" spans="8:8">
      <c r="H296" s="84">
        <v>44934</v>
      </c>
    </row>
    <row r="297" spans="8:8">
      <c r="H297" s="84">
        <v>44935</v>
      </c>
    </row>
    <row r="298" spans="8:8">
      <c r="H298" s="84">
        <v>44936</v>
      </c>
    </row>
    <row r="299" spans="8:8">
      <c r="H299" s="84">
        <v>44937</v>
      </c>
    </row>
    <row r="300" spans="8:8">
      <c r="H300" s="84">
        <v>44938</v>
      </c>
    </row>
    <row r="301" spans="8:8">
      <c r="H301" s="84">
        <v>44939</v>
      </c>
    </row>
    <row r="302" spans="8:8">
      <c r="H302" s="84">
        <v>44940</v>
      </c>
    </row>
    <row r="303" spans="8:8">
      <c r="H303" s="84">
        <v>44941</v>
      </c>
    </row>
    <row r="304" spans="8:8">
      <c r="H304" s="84">
        <v>44942</v>
      </c>
    </row>
    <row r="305" spans="8:8">
      <c r="H305" s="84">
        <v>44943</v>
      </c>
    </row>
    <row r="306" spans="8:8">
      <c r="H306" s="84">
        <v>44944</v>
      </c>
    </row>
    <row r="307" spans="8:8">
      <c r="H307" s="84">
        <v>44945</v>
      </c>
    </row>
    <row r="308" spans="8:8">
      <c r="H308" s="84">
        <v>44946</v>
      </c>
    </row>
    <row r="309" spans="8:8">
      <c r="H309" s="84">
        <v>44947</v>
      </c>
    </row>
    <row r="310" spans="8:8">
      <c r="H310" s="84">
        <v>44948</v>
      </c>
    </row>
    <row r="311" spans="8:8">
      <c r="H311" s="84">
        <v>44949</v>
      </c>
    </row>
    <row r="312" spans="8:8">
      <c r="H312" s="84">
        <v>44950</v>
      </c>
    </row>
    <row r="313" spans="8:8">
      <c r="H313" s="84">
        <v>44951</v>
      </c>
    </row>
    <row r="314" spans="8:8">
      <c r="H314" s="84">
        <v>44952</v>
      </c>
    </row>
    <row r="315" spans="8:8">
      <c r="H315" s="84">
        <v>44953</v>
      </c>
    </row>
    <row r="316" spans="8:8">
      <c r="H316" s="84">
        <v>44954</v>
      </c>
    </row>
    <row r="317" spans="8:8">
      <c r="H317" s="84">
        <v>44955</v>
      </c>
    </row>
    <row r="318" spans="8:8">
      <c r="H318" s="84">
        <v>44956</v>
      </c>
    </row>
    <row r="319" spans="8:8">
      <c r="H319" s="85">
        <v>44957</v>
      </c>
    </row>
    <row r="320" spans="8:8">
      <c r="H320" s="84">
        <v>44958</v>
      </c>
    </row>
    <row r="321" spans="8:8">
      <c r="H321" s="84">
        <v>44959</v>
      </c>
    </row>
    <row r="322" spans="8:8">
      <c r="H322" s="84">
        <v>44960</v>
      </c>
    </row>
    <row r="323" spans="8:8">
      <c r="H323" s="84">
        <v>44961</v>
      </c>
    </row>
    <row r="324" spans="8:8">
      <c r="H324" s="84">
        <v>44962</v>
      </c>
    </row>
    <row r="325" spans="8:8">
      <c r="H325" s="84">
        <v>44963</v>
      </c>
    </row>
    <row r="326" spans="8:8">
      <c r="H326" s="84">
        <v>44964</v>
      </c>
    </row>
    <row r="327" spans="8:8">
      <c r="H327" s="84">
        <v>44965</v>
      </c>
    </row>
    <row r="328" spans="8:8">
      <c r="H328" s="84">
        <v>44966</v>
      </c>
    </row>
    <row r="329" spans="8:8">
      <c r="H329" s="84">
        <v>44967</v>
      </c>
    </row>
    <row r="330" spans="8:8">
      <c r="H330" s="84">
        <v>44968</v>
      </c>
    </row>
    <row r="331" spans="8:8">
      <c r="H331" s="84">
        <v>44969</v>
      </c>
    </row>
    <row r="332" spans="8:8">
      <c r="H332" s="84">
        <v>44970</v>
      </c>
    </row>
    <row r="333" spans="8:8">
      <c r="H333" s="84">
        <v>44971</v>
      </c>
    </row>
    <row r="334" spans="8:8">
      <c r="H334" s="84">
        <v>44972</v>
      </c>
    </row>
    <row r="335" spans="8:8">
      <c r="H335" s="84">
        <v>44973</v>
      </c>
    </row>
    <row r="336" spans="8:8">
      <c r="H336" s="84">
        <v>44974</v>
      </c>
    </row>
    <row r="337" spans="8:8">
      <c r="H337" s="84">
        <v>44975</v>
      </c>
    </row>
    <row r="338" spans="8:8">
      <c r="H338" s="84">
        <v>44976</v>
      </c>
    </row>
    <row r="339" spans="8:8">
      <c r="H339" s="84">
        <v>44977</v>
      </c>
    </row>
    <row r="340" spans="8:8">
      <c r="H340" s="84">
        <v>44978</v>
      </c>
    </row>
    <row r="341" spans="8:8">
      <c r="H341" s="84">
        <v>44979</v>
      </c>
    </row>
    <row r="342" spans="8:8">
      <c r="H342" s="84">
        <v>44980</v>
      </c>
    </row>
    <row r="343" spans="8:8">
      <c r="H343" s="84">
        <v>44981</v>
      </c>
    </row>
    <row r="344" spans="8:8">
      <c r="H344" s="84">
        <v>44982</v>
      </c>
    </row>
    <row r="345" spans="8:8">
      <c r="H345" s="84">
        <v>44983</v>
      </c>
    </row>
    <row r="346" spans="8:8">
      <c r="H346" s="84">
        <v>44984</v>
      </c>
    </row>
    <row r="347" spans="8:8">
      <c r="H347" s="85">
        <v>44985</v>
      </c>
    </row>
    <row r="348" spans="8:8">
      <c r="H348" s="84">
        <v>44986</v>
      </c>
    </row>
    <row r="349" spans="8:8">
      <c r="H349" s="84">
        <v>44987</v>
      </c>
    </row>
    <row r="350" spans="8:8">
      <c r="H350" s="84">
        <v>44988</v>
      </c>
    </row>
    <row r="351" spans="8:8">
      <c r="H351" s="84">
        <v>44989</v>
      </c>
    </row>
    <row r="352" spans="8:8">
      <c r="H352" s="84">
        <v>44990</v>
      </c>
    </row>
    <row r="353" spans="8:8">
      <c r="H353" s="84">
        <v>44991</v>
      </c>
    </row>
    <row r="354" spans="8:8">
      <c r="H354" s="84">
        <v>44992</v>
      </c>
    </row>
    <row r="355" spans="8:8">
      <c r="H355" s="84">
        <v>44993</v>
      </c>
    </row>
    <row r="356" spans="8:8">
      <c r="H356" s="84">
        <v>44994</v>
      </c>
    </row>
    <row r="357" spans="8:8">
      <c r="H357" s="84">
        <v>44995</v>
      </c>
    </row>
    <row r="358" spans="8:8">
      <c r="H358" s="84">
        <v>44996</v>
      </c>
    </row>
    <row r="359" spans="8:8">
      <c r="H359" s="84">
        <v>44997</v>
      </c>
    </row>
    <row r="360" spans="8:8">
      <c r="H360" s="84">
        <v>44998</v>
      </c>
    </row>
    <row r="361" spans="8:8">
      <c r="H361" s="84">
        <v>44999</v>
      </c>
    </row>
    <row r="362" spans="8:8">
      <c r="H362" s="84">
        <v>45000</v>
      </c>
    </row>
    <row r="363" spans="8:8">
      <c r="H363" s="84">
        <v>45001</v>
      </c>
    </row>
    <row r="364" spans="8:8">
      <c r="H364" s="84">
        <v>45002</v>
      </c>
    </row>
    <row r="365" spans="8:8">
      <c r="H365" s="84">
        <v>45003</v>
      </c>
    </row>
    <row r="366" spans="8:8">
      <c r="H366" s="84">
        <v>45004</v>
      </c>
    </row>
    <row r="367" spans="8:8">
      <c r="H367" s="84">
        <v>45005</v>
      </c>
    </row>
    <row r="368" spans="8:8">
      <c r="H368" s="84">
        <v>45006</v>
      </c>
    </row>
    <row r="369" spans="8:8">
      <c r="H369" s="84">
        <v>45007</v>
      </c>
    </row>
    <row r="370" spans="8:8">
      <c r="H370" s="84">
        <v>45008</v>
      </c>
    </row>
    <row r="371" spans="8:8">
      <c r="H371" s="84">
        <v>45009</v>
      </c>
    </row>
    <row r="372" spans="8:8">
      <c r="H372" s="84">
        <v>45010</v>
      </c>
    </row>
    <row r="373" spans="8:8">
      <c r="H373" s="84">
        <v>45011</v>
      </c>
    </row>
    <row r="374" spans="8:8">
      <c r="H374" s="84">
        <v>45012</v>
      </c>
    </row>
    <row r="375" spans="8:8">
      <c r="H375" s="84">
        <v>45013</v>
      </c>
    </row>
    <row r="376" spans="8:8">
      <c r="H376" s="84">
        <v>45014</v>
      </c>
    </row>
    <row r="377" spans="8:8">
      <c r="H377" s="84">
        <v>45015</v>
      </c>
    </row>
    <row r="378" spans="8:8">
      <c r="H378" s="85">
        <v>45016</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別紙１（届出）</vt:lpstr>
      <vt:lpstr>別紙２（実施報告）</vt:lpstr>
      <vt:lpstr>請求書</vt:lpstr>
      <vt:lpstr>請求書 (記載例)</vt:lpstr>
      <vt:lpstr>リスト</vt:lpstr>
      <vt:lpstr>請求書!Print_Area</vt:lpstr>
      <vt:lpstr>'請求書 (記載例)'!Print_Area</vt:lpstr>
      <vt:lpstr>'別紙１（届出）'!Print_Area</vt:lpstr>
      <vt:lpstr>'別紙２（実施報告）'!Print_Area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山川 宗矩</cp:lastModifiedBy>
  <cp:lastPrinted>2022-03-31T01:23:46Z</cp:lastPrinted>
  <dcterms:created xsi:type="dcterms:W3CDTF">2021-10-29T08:59:06Z</dcterms:created>
  <dcterms:modified xsi:type="dcterms:W3CDTF">2022-11-07T04:33:13Z</dcterms:modified>
</cp:coreProperties>
</file>